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5600" windowHeight="979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Plan1!$A$1:$F$16</definedName>
  </definedNames>
  <calcPr calcId="125725"/>
</workbook>
</file>

<file path=xl/calcChain.xml><?xml version="1.0" encoding="utf-8"?>
<calcChain xmlns="http://schemas.openxmlformats.org/spreadsheetml/2006/main">
  <c r="F4" i="1"/>
  <c r="F16"/>
  <c r="E5"/>
  <c r="F5" s="1"/>
  <c r="E6"/>
  <c r="E7"/>
  <c r="E8"/>
  <c r="E9"/>
  <c r="F9" s="1"/>
  <c r="E10"/>
  <c r="E11"/>
  <c r="F11" s="1"/>
  <c r="E12"/>
  <c r="E13"/>
  <c r="F13" s="1"/>
  <c r="E14"/>
  <c r="E15"/>
  <c r="F6"/>
  <c r="F8"/>
  <c r="F12"/>
  <c r="F14"/>
  <c r="F15"/>
  <c r="F10"/>
  <c r="F7"/>
  <c r="E4"/>
</calcChain>
</file>

<file path=xl/sharedStrings.xml><?xml version="1.0" encoding="utf-8"?>
<sst xmlns="http://schemas.openxmlformats.org/spreadsheetml/2006/main" count="24" uniqueCount="15">
  <si>
    <t>Tipos de Refeições</t>
  </si>
  <si>
    <t>Desjejum</t>
  </si>
  <si>
    <t>Almoço</t>
  </si>
  <si>
    <t>Jantar</t>
  </si>
  <si>
    <t>CAMPUS</t>
  </si>
  <si>
    <t>II</t>
  </si>
  <si>
    <t>III</t>
  </si>
  <si>
    <t>IV</t>
  </si>
  <si>
    <t>QUANTIDADE MÁXIMA DIÁRIA PREVISTA</t>
  </si>
  <si>
    <t>VALOR TOTAL
DIÁRIO PREVISTO
(R$)</t>
  </si>
  <si>
    <t>VALOR TOTAL
GLOBAL PREVISTO
(R$)</t>
  </si>
  <si>
    <t>TOTAL GERAL (R$)</t>
  </si>
  <si>
    <t>I</t>
  </si>
  <si>
    <t>ANEXO II - PLANILHA-RESUMO (PERÍODO DE 100 DIAS)</t>
  </si>
  <si>
    <t>PREÇOS 
PRATICADOS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</si>
</sst>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43" fontId="1" fillId="0" borderId="2" xfId="1" applyFont="1" applyFill="1" applyBorder="1" applyAlignment="1">
      <alignment vertical="center"/>
    </xf>
    <xf numFmtId="43" fontId="1" fillId="0" borderId="1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43" fontId="0" fillId="0" borderId="0" xfId="1" applyFont="1" applyBorder="1" applyAlignment="1">
      <alignment vertical="center"/>
    </xf>
    <xf numFmtId="43" fontId="0" fillId="0" borderId="0" xfId="0" applyNumberFormat="1" applyBorder="1" applyAlignment="1">
      <alignment vertical="center"/>
    </xf>
    <xf numFmtId="0" fontId="0" fillId="0" borderId="0" xfId="0" applyAlignment="1">
      <alignment vertical="center"/>
    </xf>
    <xf numFmtId="43" fontId="0" fillId="0" borderId="2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43" fontId="0" fillId="0" borderId="0" xfId="1" applyFont="1" applyFill="1" applyBorder="1" applyAlignment="1">
      <alignment vertical="center"/>
    </xf>
    <xf numFmtId="43" fontId="0" fillId="0" borderId="0" xfId="1" applyFont="1" applyFill="1" applyAlignment="1">
      <alignment vertical="center"/>
    </xf>
    <xf numFmtId="43" fontId="0" fillId="0" borderId="0" xfId="0" applyNumberFormat="1" applyFill="1" applyAlignment="1">
      <alignment vertical="center"/>
    </xf>
    <xf numFmtId="0" fontId="2" fillId="0" borderId="3" xfId="0" applyFont="1" applyBorder="1" applyAlignment="1">
      <alignment horizontal="center" vertical="center" textRotation="90"/>
    </xf>
    <xf numFmtId="0" fontId="2" fillId="2" borderId="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/>
    </xf>
    <xf numFmtId="43" fontId="0" fillId="0" borderId="4" xfId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43" fontId="0" fillId="0" borderId="5" xfId="1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43" fontId="1" fillId="0" borderId="13" xfId="1" applyFont="1" applyFill="1" applyBorder="1" applyAlignment="1">
      <alignment vertical="center"/>
    </xf>
    <xf numFmtId="43" fontId="0" fillId="0" borderId="14" xfId="1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3" fontId="0" fillId="0" borderId="1" xfId="1" applyFont="1" applyFill="1" applyBorder="1" applyAlignment="1">
      <alignment vertical="center"/>
    </xf>
    <xf numFmtId="0" fontId="0" fillId="0" borderId="18" xfId="0" applyFont="1" applyFill="1" applyBorder="1" applyAlignment="1">
      <alignment vertical="center"/>
    </xf>
    <xf numFmtId="43" fontId="1" fillId="0" borderId="18" xfId="1" applyFont="1" applyFill="1" applyBorder="1" applyAlignment="1">
      <alignment vertical="center"/>
    </xf>
    <xf numFmtId="43" fontId="0" fillId="0" borderId="18" xfId="1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vertical="center"/>
    </xf>
    <xf numFmtId="43" fontId="1" fillId="0" borderId="20" xfId="1" applyFont="1" applyFill="1" applyBorder="1" applyAlignment="1">
      <alignment vertical="center"/>
    </xf>
    <xf numFmtId="43" fontId="0" fillId="0" borderId="20" xfId="1" applyFont="1" applyFill="1" applyBorder="1" applyAlignment="1">
      <alignment vertical="center"/>
    </xf>
    <xf numFmtId="43" fontId="0" fillId="0" borderId="21" xfId="1" applyFont="1" applyFill="1" applyBorder="1" applyAlignment="1">
      <alignment vertical="center"/>
    </xf>
    <xf numFmtId="43" fontId="0" fillId="0" borderId="13" xfId="1" applyFont="1" applyFill="1" applyBorder="1" applyAlignment="1">
      <alignment vertical="center"/>
    </xf>
    <xf numFmtId="0" fontId="2" fillId="0" borderId="22" xfId="0" applyFont="1" applyFill="1" applyBorder="1" applyAlignment="1">
      <alignment horizontal="center" vertical="center"/>
    </xf>
    <xf numFmtId="43" fontId="0" fillId="0" borderId="23" xfId="1" applyFont="1" applyFill="1" applyBorder="1" applyAlignment="1">
      <alignment vertical="center"/>
    </xf>
    <xf numFmtId="0" fontId="2" fillId="0" borderId="24" xfId="0" applyFont="1" applyBorder="1" applyAlignment="1">
      <alignment horizontal="center" vertical="center"/>
    </xf>
    <xf numFmtId="43" fontId="2" fillId="0" borderId="17" xfId="0" applyNumberFormat="1" applyFont="1" applyBorder="1" applyAlignment="1">
      <alignment vertic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tabSelected="1" zoomScaleNormal="100" workbookViewId="0">
      <selection activeCell="A3" sqref="A3:F16"/>
    </sheetView>
  </sheetViews>
  <sheetFormatPr defaultRowHeight="15"/>
  <cols>
    <col min="1" max="1" width="6" style="1" customWidth="1"/>
    <col min="2" max="2" width="17.85546875" style="1" bestFit="1" customWidth="1"/>
    <col min="3" max="6" width="20.7109375" style="1" customWidth="1"/>
    <col min="7" max="7" width="20.7109375" style="4" customWidth="1"/>
    <col min="8" max="8" width="20.7109375" style="5" customWidth="1"/>
    <col min="9" max="9" width="20.7109375" style="1" customWidth="1"/>
    <col min="10" max="16384" width="9.140625" style="1"/>
  </cols>
  <sheetData>
    <row r="1" spans="1:14" ht="20.100000000000001" customHeight="1">
      <c r="A1" s="27" t="s">
        <v>13</v>
      </c>
      <c r="B1" s="27"/>
      <c r="C1" s="27"/>
      <c r="D1" s="27"/>
      <c r="E1" s="27"/>
      <c r="F1" s="27"/>
    </row>
    <row r="2" spans="1:14" ht="20.100000000000001" customHeight="1" thickBot="1">
      <c r="A2" s="28"/>
      <c r="B2" s="28"/>
      <c r="C2" s="28"/>
      <c r="D2" s="28"/>
      <c r="E2" s="28"/>
      <c r="F2" s="28"/>
    </row>
    <row r="3" spans="1:14" ht="58.5" customHeight="1" thickBot="1">
      <c r="A3" s="15" t="s">
        <v>4</v>
      </c>
      <c r="B3" s="16" t="s">
        <v>0</v>
      </c>
      <c r="C3" s="17" t="s">
        <v>14</v>
      </c>
      <c r="D3" s="18" t="s">
        <v>8</v>
      </c>
      <c r="E3" s="18" t="s">
        <v>9</v>
      </c>
      <c r="F3" s="19" t="s">
        <v>10</v>
      </c>
      <c r="G3" s="10"/>
      <c r="H3" s="10"/>
      <c r="I3" s="11"/>
      <c r="J3" s="11"/>
      <c r="K3" s="11"/>
      <c r="L3" s="11"/>
      <c r="M3" s="11"/>
      <c r="N3" s="11"/>
    </row>
    <row r="4" spans="1:14" ht="15" customHeight="1">
      <c r="A4" s="29" t="s">
        <v>12</v>
      </c>
      <c r="B4" s="20" t="s">
        <v>1</v>
      </c>
      <c r="C4" s="2">
        <v>4.9000000000000004</v>
      </c>
      <c r="D4" s="2">
        <v>470</v>
      </c>
      <c r="E4" s="9">
        <f t="shared" ref="E4:E15" si="0">ROUND(C4*D4,2)</f>
        <v>2303</v>
      </c>
      <c r="F4" s="21">
        <f>E4*100</f>
        <v>230300</v>
      </c>
      <c r="G4" s="12"/>
      <c r="H4" s="12"/>
      <c r="I4" s="11"/>
      <c r="J4" s="11"/>
      <c r="K4" s="13"/>
      <c r="L4" s="11"/>
      <c r="M4" s="14"/>
      <c r="N4" s="11"/>
    </row>
    <row r="5" spans="1:14" s="8" customFormat="1">
      <c r="A5" s="30"/>
      <c r="B5" s="22" t="s">
        <v>2</v>
      </c>
      <c r="C5" s="3">
        <v>6.97</v>
      </c>
      <c r="D5" s="3">
        <v>1600</v>
      </c>
      <c r="E5" s="34">
        <f t="shared" si="0"/>
        <v>11152</v>
      </c>
      <c r="F5" s="23">
        <f t="shared" ref="F5:F15" si="1">E5*100</f>
        <v>1115200</v>
      </c>
      <c r="G5" s="12"/>
      <c r="H5" s="12"/>
      <c r="I5" s="11"/>
      <c r="J5" s="11"/>
      <c r="K5" s="13"/>
      <c r="L5" s="11"/>
      <c r="M5" s="14"/>
      <c r="N5" s="11"/>
    </row>
    <row r="6" spans="1:14" s="8" customFormat="1" ht="15.75" thickBot="1">
      <c r="A6" s="38"/>
      <c r="B6" s="39" t="s">
        <v>3</v>
      </c>
      <c r="C6" s="40">
        <v>8.65</v>
      </c>
      <c r="D6" s="40">
        <v>900</v>
      </c>
      <c r="E6" s="41">
        <f t="shared" si="0"/>
        <v>7785</v>
      </c>
      <c r="F6" s="42">
        <f t="shared" si="1"/>
        <v>778500</v>
      </c>
      <c r="G6" s="12"/>
      <c r="H6" s="12"/>
      <c r="I6" s="11"/>
      <c r="J6" s="11"/>
      <c r="K6" s="13"/>
      <c r="L6" s="11"/>
      <c r="M6" s="14"/>
      <c r="N6" s="11"/>
    </row>
    <row r="7" spans="1:14" s="8" customFormat="1">
      <c r="A7" s="29" t="s">
        <v>5</v>
      </c>
      <c r="B7" s="20" t="s">
        <v>1</v>
      </c>
      <c r="C7" s="2">
        <v>5.55</v>
      </c>
      <c r="D7" s="2">
        <v>350</v>
      </c>
      <c r="E7" s="9">
        <f t="shared" si="0"/>
        <v>1942.5</v>
      </c>
      <c r="F7" s="21">
        <f t="shared" si="1"/>
        <v>194250</v>
      </c>
      <c r="G7" s="12"/>
      <c r="H7" s="12"/>
      <c r="I7" s="11"/>
      <c r="J7" s="11"/>
      <c r="K7" s="13"/>
      <c r="L7" s="11"/>
      <c r="M7" s="14"/>
      <c r="N7" s="11"/>
    </row>
    <row r="8" spans="1:14" s="8" customFormat="1">
      <c r="A8" s="30"/>
      <c r="B8" s="22" t="s">
        <v>2</v>
      </c>
      <c r="C8" s="3">
        <v>7.57</v>
      </c>
      <c r="D8" s="3">
        <v>600</v>
      </c>
      <c r="E8" s="34">
        <f t="shared" si="0"/>
        <v>4542</v>
      </c>
      <c r="F8" s="23">
        <f t="shared" si="1"/>
        <v>454200</v>
      </c>
      <c r="G8" s="12"/>
      <c r="H8" s="12"/>
      <c r="I8" s="11"/>
      <c r="J8" s="11"/>
      <c r="K8" s="13"/>
      <c r="L8" s="11"/>
      <c r="M8" s="14"/>
      <c r="N8" s="11"/>
    </row>
    <row r="9" spans="1:14" ht="15.75" thickBot="1">
      <c r="A9" s="38"/>
      <c r="B9" s="39" t="s">
        <v>3</v>
      </c>
      <c r="C9" s="40">
        <v>8.16</v>
      </c>
      <c r="D9" s="40">
        <v>400</v>
      </c>
      <c r="E9" s="41">
        <f t="shared" si="0"/>
        <v>3264</v>
      </c>
      <c r="F9" s="42">
        <f t="shared" si="1"/>
        <v>326400</v>
      </c>
      <c r="G9" s="6"/>
      <c r="H9" s="6"/>
    </row>
    <row r="10" spans="1:14">
      <c r="A10" s="44" t="s">
        <v>6</v>
      </c>
      <c r="B10" s="35" t="s">
        <v>1</v>
      </c>
      <c r="C10" s="36">
        <v>4.9000000000000004</v>
      </c>
      <c r="D10" s="36">
        <v>350</v>
      </c>
      <c r="E10" s="37">
        <f t="shared" si="0"/>
        <v>1715</v>
      </c>
      <c r="F10" s="45">
        <f t="shared" si="1"/>
        <v>171500</v>
      </c>
      <c r="G10" s="6"/>
      <c r="H10" s="6"/>
    </row>
    <row r="11" spans="1:14" s="8" customFormat="1">
      <c r="A11" s="30"/>
      <c r="B11" s="22" t="s">
        <v>2</v>
      </c>
      <c r="C11" s="3">
        <v>8</v>
      </c>
      <c r="D11" s="3">
        <v>600</v>
      </c>
      <c r="E11" s="34">
        <f t="shared" si="0"/>
        <v>4800</v>
      </c>
      <c r="F11" s="23">
        <f t="shared" si="1"/>
        <v>480000</v>
      </c>
      <c r="G11" s="6"/>
      <c r="H11" s="6"/>
    </row>
    <row r="12" spans="1:14" ht="15.75" thickBot="1">
      <c r="A12" s="31"/>
      <c r="B12" s="24" t="s">
        <v>3</v>
      </c>
      <c r="C12" s="25">
        <v>8.16</v>
      </c>
      <c r="D12" s="25">
        <v>400</v>
      </c>
      <c r="E12" s="43">
        <f t="shared" si="0"/>
        <v>3264</v>
      </c>
      <c r="F12" s="26">
        <f t="shared" si="1"/>
        <v>326400</v>
      </c>
      <c r="G12" s="6"/>
      <c r="H12" s="6"/>
    </row>
    <row r="13" spans="1:14" s="8" customFormat="1">
      <c r="A13" s="29" t="s">
        <v>7</v>
      </c>
      <c r="B13" s="20" t="s">
        <v>1</v>
      </c>
      <c r="C13" s="2">
        <v>4.9000000000000004</v>
      </c>
      <c r="D13" s="2">
        <v>80</v>
      </c>
      <c r="E13" s="9">
        <f t="shared" si="0"/>
        <v>392</v>
      </c>
      <c r="F13" s="21">
        <f t="shared" si="1"/>
        <v>39200</v>
      </c>
      <c r="G13" s="6"/>
      <c r="H13" s="6"/>
    </row>
    <row r="14" spans="1:14" s="8" customFormat="1">
      <c r="A14" s="30"/>
      <c r="B14" s="22" t="s">
        <v>2</v>
      </c>
      <c r="C14" s="3">
        <v>7.51</v>
      </c>
      <c r="D14" s="3">
        <v>300</v>
      </c>
      <c r="E14" s="34">
        <f t="shared" si="0"/>
        <v>2253</v>
      </c>
      <c r="F14" s="23">
        <f t="shared" si="1"/>
        <v>225300</v>
      </c>
      <c r="G14" s="6"/>
      <c r="H14" s="6"/>
    </row>
    <row r="15" spans="1:14" ht="15.75" thickBot="1">
      <c r="A15" s="38"/>
      <c r="B15" s="39" t="s">
        <v>3</v>
      </c>
      <c r="C15" s="40">
        <v>8.16</v>
      </c>
      <c r="D15" s="40">
        <v>200</v>
      </c>
      <c r="E15" s="41">
        <f t="shared" si="0"/>
        <v>1632</v>
      </c>
      <c r="F15" s="42">
        <f t="shared" si="1"/>
        <v>163200</v>
      </c>
      <c r="G15" s="6"/>
      <c r="H15" s="6"/>
    </row>
    <row r="16" spans="1:14" ht="25.5" customHeight="1" thickBot="1">
      <c r="A16" s="32" t="s">
        <v>11</v>
      </c>
      <c r="B16" s="33"/>
      <c r="C16" s="33"/>
      <c r="D16" s="33"/>
      <c r="E16" s="46"/>
      <c r="F16" s="47">
        <f>SUM(F4:F15)</f>
        <v>4504450</v>
      </c>
      <c r="G16" s="7"/>
      <c r="H16" s="7"/>
    </row>
  </sheetData>
  <mergeCells count="6">
    <mergeCell ref="A1:F2"/>
    <mergeCell ref="A16:E16"/>
    <mergeCell ref="A4:A6"/>
    <mergeCell ref="A10:A12"/>
    <mergeCell ref="A7:A9"/>
    <mergeCell ref="A13:A15"/>
  </mergeCells>
  <printOptions horizontalCentered="1"/>
  <pageMargins left="0.51181102362204722" right="0.51181102362204722" top="0.62992125984251968" bottom="0.47244094488188981" header="0.31496062992125984" footer="0.31496062992125984"/>
  <pageSetup paperSize="9" scale="12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CPLPU-ACER</dc:creator>
  <cp:lastModifiedBy>Eu</cp:lastModifiedBy>
  <cp:lastPrinted>2017-11-16T15:27:48Z</cp:lastPrinted>
  <dcterms:created xsi:type="dcterms:W3CDTF">2017-10-02T13:32:23Z</dcterms:created>
  <dcterms:modified xsi:type="dcterms:W3CDTF">2017-11-16T16:24:25Z</dcterms:modified>
</cp:coreProperties>
</file>