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7470" windowHeight="2160"/>
  </bookViews>
  <sheets>
    <sheet name="Planilha" sheetId="1" r:id="rId1"/>
    <sheet name="em branco" sheetId="2" r:id="rId2"/>
  </sheets>
  <definedNames>
    <definedName name="_xlnm.Print_Titles" localSheetId="1">'em branco'!$1:$7</definedName>
    <definedName name="_xlnm.Print_Titles" localSheetId="0">Planilha!$1:$7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9" i="1"/>
  <c r="F17" i="1" l="1"/>
</calcChain>
</file>

<file path=xl/sharedStrings.xml><?xml version="1.0" encoding="utf-8"?>
<sst xmlns="http://schemas.openxmlformats.org/spreadsheetml/2006/main" count="58" uniqueCount="23">
  <si>
    <t>GRUPO I</t>
  </si>
  <si>
    <r>
      <t>Manutenção preventiva</t>
    </r>
    <r>
      <rPr>
        <sz val="11"/>
        <color rgb="FF000000"/>
        <rFont val="Calibri"/>
        <family val="2"/>
        <scheme val="minor"/>
      </rPr>
      <t xml:space="preserve"> de ar condicionado tipo Split </t>
    </r>
    <r>
      <rPr>
        <b/>
        <sz val="11"/>
        <color rgb="FF000000"/>
        <rFont val="Calibri"/>
        <family val="2"/>
        <scheme val="minor"/>
      </rPr>
      <t>7.000 até 30.000 BTUs</t>
    </r>
    <r>
      <rPr>
        <sz val="11"/>
        <color rgb="FF000000"/>
        <rFont val="Calibri"/>
        <family val="2"/>
        <scheme val="minor"/>
      </rPr>
      <t>, modelo hi-wall e piso-teto, 220 V ou 380 V, programada e não-programada, para fins de reparos, limpeza geral e conservação. Limpeza de serpentinas evaporadora e condensadora; limpeza de bandejas de condensação; tubos de drenagem; retirada de pontos de ferrugem; pintura; limpeza e substituição de filtros de ar; pintura de suportes do condensador e substituição; verificação e recomposição de carga de gás; restabelecimento e conservação do funcionamento integral do equipamento. Conforme a estruturação e especificações descritas no Termo de Referência.</t>
    </r>
  </si>
  <si>
    <r>
      <t>Manutenção preventiva</t>
    </r>
    <r>
      <rPr>
        <sz val="11"/>
        <color rgb="FF000000"/>
        <rFont val="Calibri"/>
        <family val="2"/>
        <scheme val="minor"/>
      </rPr>
      <t xml:space="preserve"> de ar condicionado tipo Split </t>
    </r>
    <r>
      <rPr>
        <b/>
        <sz val="11"/>
        <color rgb="FF000000"/>
        <rFont val="Calibri"/>
        <family val="2"/>
        <scheme val="minor"/>
      </rPr>
      <t>36.000 até 80.000 BTUs</t>
    </r>
    <r>
      <rPr>
        <sz val="11"/>
        <color rgb="FF000000"/>
        <rFont val="Calibri"/>
        <family val="2"/>
        <scheme val="minor"/>
      </rPr>
      <t>, modelo hi-wall e piso-teto, 220 V ou 380 V, programada e não-programada, para fins de reparos, limpeza geral e conservação. Limpeza de serpentinas evaporadora e condensadora; limpeza de bandejas de condensação; tubos de drenagem; retirada de pontos de ferrugem; pintura; limpeza e substituição de filtros de ar; pintura de suportes do condensador e substituição; verificação e recomposição de carga de gás; restabelecimento e conservação do funcionamento integral do equipamento. Conforme a estruturação e especificações descritas no Termo de Referência.</t>
    </r>
  </si>
  <si>
    <r>
      <t>Manutenção corretiva</t>
    </r>
    <r>
      <rPr>
        <sz val="11"/>
        <color rgb="FF000000"/>
        <rFont val="Calibri"/>
        <family val="2"/>
        <scheme val="minor"/>
      </rPr>
      <t xml:space="preserve"> Split </t>
    </r>
    <r>
      <rPr>
        <b/>
        <sz val="11"/>
        <color rgb="FF000000"/>
        <rFont val="Calibri"/>
        <family val="2"/>
        <scheme val="minor"/>
      </rPr>
      <t>7.000 até 12.000 BTUs</t>
    </r>
    <r>
      <rPr>
        <sz val="11"/>
        <color rgb="FF000000"/>
        <rFont val="Calibri"/>
        <family val="2"/>
        <scheme val="minor"/>
      </rPr>
      <t xml:space="preserve">, modelo hi-wall ou piso teto, 220 V,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INCLUSO COMPRESSOR</t>
    </r>
    <r>
      <rPr>
        <sz val="11"/>
        <color rgb="FF000000"/>
        <rFont val="Calibri"/>
        <family val="2"/>
        <scheme val="minor"/>
      </rPr>
      <t>. Conforme a estruturação e especificações descritas no Termo de Referência.</t>
    </r>
  </si>
  <si>
    <r>
      <t>Manutenção corretiva Split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18.000 até 36.000 BTUs</t>
    </r>
    <r>
      <rPr>
        <sz val="11"/>
        <color rgb="FF000000"/>
        <rFont val="Calibri"/>
        <family val="2"/>
        <scheme val="minor"/>
      </rPr>
      <t xml:space="preserve">, modelo hi-wall ou piso teto, 220 V ou 380 V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INCLUSO COMPRESSOR</t>
    </r>
    <r>
      <rPr>
        <sz val="11"/>
        <color rgb="FF000000"/>
        <rFont val="Calibri"/>
        <family val="2"/>
        <scheme val="minor"/>
      </rPr>
      <t>. Restabelecimento e conservação do funcionamento integral do equipamento. Conforme a estruturação e especificações descritas no Termo de Referência.</t>
    </r>
  </si>
  <si>
    <r>
      <t>Manutenção corretiva</t>
    </r>
    <r>
      <rPr>
        <sz val="11"/>
        <color rgb="FF000000"/>
        <rFont val="Calibri"/>
        <family val="2"/>
        <scheme val="minor"/>
      </rPr>
      <t xml:space="preserve"> Split </t>
    </r>
    <r>
      <rPr>
        <b/>
        <sz val="11"/>
        <color rgb="FF000000"/>
        <rFont val="Calibri"/>
        <family val="2"/>
        <scheme val="minor"/>
      </rPr>
      <t>7.000 até 12.000 BTUs</t>
    </r>
    <r>
      <rPr>
        <sz val="11"/>
        <color rgb="FF000000"/>
        <rFont val="Calibri"/>
        <family val="2"/>
        <scheme val="minor"/>
      </rPr>
      <t xml:space="preserve">, modelo hi-wall ou piso teto, 220 V ou 380 V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Exceto compressor</t>
    </r>
    <r>
      <rPr>
        <sz val="11"/>
        <color rgb="FF000000"/>
        <rFont val="Calibri"/>
        <family val="2"/>
        <scheme val="minor"/>
      </rPr>
      <t>. Conforme a estruturação e especificações descritas no Termo de Referência.</t>
    </r>
  </si>
  <si>
    <r>
      <t>Manutenção corretiva</t>
    </r>
    <r>
      <rPr>
        <sz val="11"/>
        <color rgb="FF000000"/>
        <rFont val="Calibri"/>
        <family val="2"/>
        <scheme val="minor"/>
      </rPr>
      <t xml:space="preserve"> Split </t>
    </r>
    <r>
      <rPr>
        <b/>
        <sz val="11"/>
        <color rgb="FF000000"/>
        <rFont val="Calibri"/>
        <family val="2"/>
        <scheme val="minor"/>
      </rPr>
      <t>18.000 até 36.000 BTUs</t>
    </r>
    <r>
      <rPr>
        <sz val="11"/>
        <color rgb="FF000000"/>
        <rFont val="Calibri"/>
        <family val="2"/>
        <scheme val="minor"/>
      </rPr>
      <t xml:space="preserve">, modelo hi-wall ou piso teto, 220 V ou 380 V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Exceto compressor</t>
    </r>
    <r>
      <rPr>
        <sz val="11"/>
        <color rgb="FF000000"/>
        <rFont val="Calibri"/>
        <family val="2"/>
        <scheme val="minor"/>
      </rPr>
      <t>. Restabelecimento e conservação do funcionamento integral do equipamento. Conforme a estruturação e especificações descritas no Termo de Referência.</t>
    </r>
  </si>
  <si>
    <r>
      <t>Manutenção corretiva</t>
    </r>
    <r>
      <rPr>
        <sz val="11"/>
        <color rgb="FF000000"/>
        <rFont val="Calibri"/>
        <family val="2"/>
        <scheme val="minor"/>
      </rPr>
      <t xml:space="preserve"> Split</t>
    </r>
    <r>
      <rPr>
        <b/>
        <sz val="11"/>
        <color rgb="FF000000"/>
        <rFont val="Calibri"/>
        <family val="2"/>
        <scheme val="minor"/>
      </rPr>
      <t xml:space="preserve"> 48.000 até 80.000 BTUs</t>
    </r>
    <r>
      <rPr>
        <sz val="11"/>
        <color rgb="FF000000"/>
        <rFont val="Calibri"/>
        <family val="2"/>
        <scheme val="minor"/>
      </rPr>
      <t xml:space="preserve">, modelo hi-wall ou piso teto, 380 V,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Exceto compressor</t>
    </r>
    <r>
      <rPr>
        <sz val="11"/>
        <color rgb="FF000000"/>
        <rFont val="Calibri"/>
        <family val="2"/>
        <scheme val="minor"/>
      </rPr>
      <t>. Restabelecimento e conservação do funcionamento integral do equipamento. Conforme a estruturação e especificações descritas no Termo de Referência.</t>
    </r>
  </si>
  <si>
    <r>
      <t>Manutenção corretiva</t>
    </r>
    <r>
      <rPr>
        <sz val="11"/>
        <color rgb="FF000000"/>
        <rFont val="Calibri"/>
        <family val="2"/>
        <scheme val="minor"/>
      </rPr>
      <t xml:space="preserve"> Split</t>
    </r>
    <r>
      <rPr>
        <b/>
        <sz val="11"/>
        <color rgb="FF000000"/>
        <rFont val="Calibri"/>
        <family val="2"/>
        <scheme val="minor"/>
      </rPr>
      <t xml:space="preserve"> 48.000 até 80.000 BTUs</t>
    </r>
    <r>
      <rPr>
        <sz val="11"/>
        <color rgb="FF000000"/>
        <rFont val="Calibri"/>
        <family val="2"/>
        <scheme val="minor"/>
      </rPr>
      <t xml:space="preserve">, modelo hi-wall ou piso teto, 380 V, programada e não-programada, manutenção corretiva com ou sem substituição de peças, componentes e assessórios funcionais e não funcionais e gás. Retirada de vazamentos de gás com reprocessamento de gás equivalente; substituição de capacitores, sensores, motores ventiladores, hélices, turbinas, rolamentos, serpentinas do evaporador e condensador, placas eletrônicas. </t>
    </r>
    <r>
      <rPr>
        <b/>
        <sz val="11"/>
        <color rgb="FF000000"/>
        <rFont val="Calibri"/>
        <family val="2"/>
        <scheme val="minor"/>
      </rPr>
      <t>INCLUSO COMPRESSOR</t>
    </r>
    <r>
      <rPr>
        <sz val="11"/>
        <color rgb="FF000000"/>
        <rFont val="Calibri"/>
        <family val="2"/>
        <scheme val="minor"/>
      </rPr>
      <t>. Restabelecimento e conservação do funcionamento integral do equipamento. Conforme a estruturação e especificações descritas no Termo de Referência.</t>
    </r>
  </si>
  <si>
    <t>UNIVERSIDADE FEDERAL DA PARAÍBA</t>
  </si>
  <si>
    <t>Carimbo:</t>
  </si>
  <si>
    <t xml:space="preserve">PREFEITURA UNIVERSITÁRIA </t>
  </si>
  <si>
    <t>COORDENÇÃO DE MANUTENÇÃO E CONSERVAÇÃO</t>
  </si>
  <si>
    <t>Item</t>
  </si>
  <si>
    <t>D i s c r i m i n a ç ã o</t>
  </si>
  <si>
    <t>Unidade</t>
  </si>
  <si>
    <t>Quant.</t>
  </si>
  <si>
    <t>Preço Unitário C/ BDI</t>
  </si>
  <si>
    <t>Preço Total</t>
  </si>
  <si>
    <t>ANEXO VI - PLANILHA DE FORMAÇÃO DE PREÇOS</t>
  </si>
  <si>
    <t>OBRA: SERVIÇOS DE MANUTENÇÃO PREVENTIVA E CORRETIVA, COM FORNECIMENTO DE MATERIAIS, DAS INSTALAÇÕES PREDIAIS DO CAMPUS I DA UFPB</t>
  </si>
  <si>
    <t>un</t>
  </si>
  <si>
    <t>ANEXO VII - PLANILHA DE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</si>
</sst>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</font>
    <font>
      <b/>
      <sz val="14"/>
      <name val="Calibri"/>
      <family val="2"/>
      <scheme val="minor"/>
    </font>
    <font>
      <u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justify" vertical="center" wrapText="1"/>
    </xf>
    <xf numFmtId="43" fontId="4" fillId="3" borderId="4" xfId="1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horizontal="center" vertical="center" wrapText="1"/>
    </xf>
    <xf numFmtId="0" fontId="9" fillId="4" borderId="0" xfId="2" applyFont="1" applyFill="1" applyBorder="1" applyAlignment="1">
      <alignment horizontal="left" vertical="center" wrapText="1"/>
    </xf>
    <xf numFmtId="4" fontId="9" fillId="4" borderId="0" xfId="2" applyNumberFormat="1" applyFont="1" applyFill="1" applyBorder="1" applyAlignment="1">
      <alignment horizontal="center" vertical="center" wrapText="1"/>
    </xf>
    <xf numFmtId="0" fontId="8" fillId="2" borderId="12" xfId="2" applyFont="1" applyFill="1" applyBorder="1" applyAlignment="1">
      <alignment horizontal="left" vertical="center" wrapText="1"/>
    </xf>
    <xf numFmtId="0" fontId="8" fillId="2" borderId="12" xfId="2" applyFont="1" applyFill="1" applyBorder="1" applyAlignment="1">
      <alignment horizontal="center" vertical="center" wrapText="1"/>
    </xf>
    <xf numFmtId="4" fontId="8" fillId="2" borderId="12" xfId="2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4" xfId="0" applyFont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justify" vertical="center" wrapText="1"/>
    </xf>
    <xf numFmtId="0" fontId="0" fillId="0" borderId="15" xfId="0" applyFont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 wrapText="1"/>
    </xf>
    <xf numFmtId="43" fontId="4" fillId="3" borderId="15" xfId="1" applyFont="1" applyFill="1" applyBorder="1" applyAlignment="1">
      <alignment horizontal="center" vertical="center" wrapText="1"/>
    </xf>
    <xf numFmtId="43" fontId="3" fillId="3" borderId="16" xfId="1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43" fontId="3" fillId="3" borderId="18" xfId="1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3" borderId="20" xfId="0" applyFont="1" applyFill="1" applyBorder="1" applyAlignment="1">
      <alignment horizontal="justify" vertical="center" wrapText="1"/>
    </xf>
    <xf numFmtId="0" fontId="0" fillId="0" borderId="20" xfId="0" applyFont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43" fontId="4" fillId="3" borderId="20" xfId="1" applyFont="1" applyFill="1" applyBorder="1" applyAlignment="1">
      <alignment horizontal="center" vertical="center" wrapText="1"/>
    </xf>
    <xf numFmtId="43" fontId="3" fillId="3" borderId="2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43" fontId="2" fillId="0" borderId="22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6" fillId="4" borderId="8" xfId="2" applyFont="1" applyFill="1" applyBorder="1" applyAlignment="1">
      <alignment vertical="center" wrapText="1"/>
    </xf>
    <xf numFmtId="0" fontId="6" fillId="4" borderId="0" xfId="2" applyFont="1" applyFill="1" applyBorder="1" applyAlignment="1">
      <alignment vertical="center" wrapText="1"/>
    </xf>
    <xf numFmtId="0" fontId="6" fillId="4" borderId="10" xfId="2" applyFont="1" applyFill="1" applyBorder="1" applyAlignment="1">
      <alignment horizontal="center" vertical="center" wrapText="1"/>
    </xf>
    <xf numFmtId="0" fontId="6" fillId="4" borderId="11" xfId="2" applyFont="1" applyFill="1" applyBorder="1" applyAlignment="1">
      <alignment horizontal="center" vertical="center" wrapText="1"/>
    </xf>
    <xf numFmtId="0" fontId="7" fillId="4" borderId="5" xfId="2" applyFont="1" applyFill="1" applyBorder="1" applyAlignment="1">
      <alignment horizontal="left" vertical="top"/>
    </xf>
    <xf numFmtId="0" fontId="7" fillId="4" borderId="6" xfId="2" applyFont="1" applyFill="1" applyBorder="1" applyAlignment="1">
      <alignment horizontal="left" vertical="top"/>
    </xf>
    <xf numFmtId="0" fontId="7" fillId="4" borderId="7" xfId="2" applyFont="1" applyFill="1" applyBorder="1" applyAlignment="1">
      <alignment horizontal="left" vertical="top"/>
    </xf>
    <xf numFmtId="0" fontId="7" fillId="4" borderId="8" xfId="2" applyFont="1" applyFill="1" applyBorder="1" applyAlignment="1">
      <alignment horizontal="left" vertical="top"/>
    </xf>
    <xf numFmtId="0" fontId="7" fillId="4" borderId="0" xfId="2" applyFont="1" applyFill="1" applyBorder="1" applyAlignment="1">
      <alignment horizontal="left" vertical="top"/>
    </xf>
    <xf numFmtId="0" fontId="7" fillId="4" borderId="9" xfId="2" applyFont="1" applyFill="1" applyBorder="1" applyAlignment="1">
      <alignment horizontal="left" vertical="top"/>
    </xf>
    <xf numFmtId="0" fontId="7" fillId="4" borderId="10" xfId="2" applyFont="1" applyFill="1" applyBorder="1" applyAlignment="1">
      <alignment horizontal="left" vertical="top"/>
    </xf>
    <xf numFmtId="0" fontId="7" fillId="4" borderId="11" xfId="2" applyFont="1" applyFill="1" applyBorder="1" applyAlignment="1">
      <alignment horizontal="left" vertical="top"/>
    </xf>
    <xf numFmtId="0" fontId="7" fillId="4" borderId="3" xfId="2" applyFont="1" applyFill="1" applyBorder="1" applyAlignment="1">
      <alignment horizontal="left" vertical="top"/>
    </xf>
    <xf numFmtId="0" fontId="6" fillId="4" borderId="5" xfId="2" applyFont="1" applyFill="1" applyBorder="1" applyAlignment="1">
      <alignment vertical="center" wrapText="1"/>
    </xf>
    <xf numFmtId="0" fontId="6" fillId="4" borderId="6" xfId="2" applyFont="1" applyFill="1" applyBorder="1" applyAlignment="1">
      <alignment vertical="center" wrapText="1"/>
    </xf>
    <xf numFmtId="0" fontId="6" fillId="4" borderId="7" xfId="2" applyFont="1" applyFill="1" applyBorder="1" applyAlignment="1">
      <alignment vertical="center" wrapText="1"/>
    </xf>
    <xf numFmtId="0" fontId="6" fillId="4" borderId="9" xfId="2" applyFont="1" applyFill="1" applyBorder="1" applyAlignment="1">
      <alignment vertical="center" wrapText="1"/>
    </xf>
    <xf numFmtId="0" fontId="6" fillId="4" borderId="3" xfId="2" applyFont="1" applyFill="1" applyBorder="1" applyAlignment="1">
      <alignment horizontal="center" vertical="center" wrapText="1"/>
    </xf>
  </cellXfs>
  <cellStyles count="3">
    <cellStyle name="Normal" xfId="0" builtinId="0"/>
    <cellStyle name="Normal 2 2 2" xfId="2"/>
    <cellStyle name="Vírgula" xfId="1" builtinId="3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66675</xdr:rowOff>
        </xdr:from>
        <xdr:to>
          <xdr:col>0</xdr:col>
          <xdr:colOff>571500</xdr:colOff>
          <xdr:row>2</xdr:row>
          <xdr:rowOff>190500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32"/>
  <sheetViews>
    <sheetView tabSelected="1" topLeftCell="A7" zoomScale="85" zoomScaleNormal="85" workbookViewId="0">
      <selection activeCell="B12" sqref="B12"/>
    </sheetView>
  </sheetViews>
  <sheetFormatPr defaultRowHeight="18" customHeight="1" x14ac:dyDescent="0.25"/>
  <cols>
    <col min="1" max="1" width="9.42578125" style="10" customWidth="1"/>
    <col min="2" max="2" width="95.7109375" style="10" customWidth="1"/>
    <col min="3" max="3" width="10" style="10" bestFit="1" customWidth="1"/>
    <col min="4" max="4" width="11.5703125" style="10" bestFit="1" customWidth="1"/>
    <col min="5" max="5" width="9.140625" style="10"/>
    <col min="6" max="6" width="11.5703125" style="10" bestFit="1" customWidth="1"/>
    <col min="7" max="16384" width="9.140625" style="10"/>
  </cols>
  <sheetData>
    <row r="1" spans="1:6" s="11" customFormat="1" ht="18.75" customHeight="1" x14ac:dyDescent="0.25">
      <c r="A1" s="30"/>
      <c r="B1" s="48" t="s">
        <v>9</v>
      </c>
      <c r="C1" s="49"/>
      <c r="D1" s="39" t="s">
        <v>10</v>
      </c>
      <c r="E1" s="40"/>
      <c r="F1" s="41"/>
    </row>
    <row r="2" spans="1:6" s="11" customFormat="1" ht="18.75" customHeight="1" x14ac:dyDescent="0.25">
      <c r="A2" s="31"/>
      <c r="B2" s="35" t="s">
        <v>11</v>
      </c>
      <c r="C2" s="36"/>
      <c r="D2" s="42"/>
      <c r="E2" s="43"/>
      <c r="F2" s="44"/>
    </row>
    <row r="3" spans="1:6" s="11" customFormat="1" ht="18.75" customHeight="1" x14ac:dyDescent="0.25">
      <c r="A3" s="31"/>
      <c r="B3" s="35" t="s">
        <v>12</v>
      </c>
      <c r="C3" s="36"/>
      <c r="D3" s="42"/>
      <c r="E3" s="43"/>
      <c r="F3" s="44"/>
    </row>
    <row r="4" spans="1:6" s="11" customFormat="1" ht="35.1" customHeight="1" x14ac:dyDescent="0.25">
      <c r="A4" s="31"/>
      <c r="B4" s="35" t="s">
        <v>20</v>
      </c>
      <c r="C4" s="36"/>
      <c r="D4" s="42"/>
      <c r="E4" s="43"/>
      <c r="F4" s="44"/>
    </row>
    <row r="5" spans="1:6" s="11" customFormat="1" ht="19.5" customHeight="1" thickBot="1" x14ac:dyDescent="0.3">
      <c r="A5" s="31"/>
      <c r="B5" s="37" t="s">
        <v>19</v>
      </c>
      <c r="C5" s="38"/>
      <c r="D5" s="45"/>
      <c r="E5" s="46"/>
      <c r="F5" s="47"/>
    </row>
    <row r="6" spans="1:6" s="11" customFormat="1" ht="50.1" customHeight="1" thickBot="1" x14ac:dyDescent="0.3">
      <c r="A6" s="8" t="s">
        <v>13</v>
      </c>
      <c r="B6" s="7" t="s">
        <v>14</v>
      </c>
      <c r="C6" s="8" t="s">
        <v>15</v>
      </c>
      <c r="D6" s="9" t="s">
        <v>16</v>
      </c>
      <c r="E6" s="8" t="s">
        <v>17</v>
      </c>
      <c r="F6" s="8" t="s">
        <v>18</v>
      </c>
    </row>
    <row r="7" spans="1:6" s="11" customFormat="1" ht="5.25" customHeight="1" thickBot="1" x14ac:dyDescent="0.3">
      <c r="A7" s="4"/>
      <c r="B7" s="5"/>
      <c r="C7" s="4"/>
      <c r="D7" s="6"/>
      <c r="E7" s="4"/>
      <c r="F7" s="4"/>
    </row>
    <row r="8" spans="1:6" ht="20.100000000000001" customHeight="1" thickBot="1" x14ac:dyDescent="0.3">
      <c r="A8" s="32" t="s">
        <v>0</v>
      </c>
      <c r="B8" s="33"/>
      <c r="C8" s="33"/>
      <c r="D8" s="33"/>
      <c r="E8" s="33"/>
      <c r="F8" s="34"/>
    </row>
    <row r="9" spans="1:6" ht="105" x14ac:dyDescent="0.25">
      <c r="A9" s="13">
        <v>1</v>
      </c>
      <c r="B9" s="14" t="s">
        <v>1</v>
      </c>
      <c r="C9" s="15" t="s">
        <v>21</v>
      </c>
      <c r="D9" s="16">
        <v>1000</v>
      </c>
      <c r="E9" s="17">
        <v>140.26</v>
      </c>
      <c r="F9" s="18">
        <f t="shared" ref="F9:F16" si="0">ROUND(D9*E9,2)</f>
        <v>140260</v>
      </c>
    </row>
    <row r="10" spans="1:6" ht="105" x14ac:dyDescent="0.25">
      <c r="A10" s="19">
        <v>2</v>
      </c>
      <c r="B10" s="2" t="s">
        <v>2</v>
      </c>
      <c r="C10" s="12" t="s">
        <v>21</v>
      </c>
      <c r="D10" s="1">
        <v>1000</v>
      </c>
      <c r="E10" s="3">
        <v>199</v>
      </c>
      <c r="F10" s="20">
        <f t="shared" si="0"/>
        <v>199000</v>
      </c>
    </row>
    <row r="11" spans="1:6" ht="90" x14ac:dyDescent="0.25">
      <c r="A11" s="19">
        <v>3</v>
      </c>
      <c r="B11" s="2" t="s">
        <v>5</v>
      </c>
      <c r="C11" s="12" t="s">
        <v>21</v>
      </c>
      <c r="D11" s="1">
        <v>500</v>
      </c>
      <c r="E11" s="3">
        <v>180.26</v>
      </c>
      <c r="F11" s="20">
        <f t="shared" si="0"/>
        <v>90130</v>
      </c>
    </row>
    <row r="12" spans="1:6" ht="105" x14ac:dyDescent="0.25">
      <c r="A12" s="19">
        <v>4</v>
      </c>
      <c r="B12" s="2" t="s">
        <v>6</v>
      </c>
      <c r="C12" s="12" t="s">
        <v>21</v>
      </c>
      <c r="D12" s="1">
        <v>500</v>
      </c>
      <c r="E12" s="3">
        <v>223.59</v>
      </c>
      <c r="F12" s="20">
        <f t="shared" si="0"/>
        <v>111795</v>
      </c>
    </row>
    <row r="13" spans="1:6" ht="105" x14ac:dyDescent="0.25">
      <c r="A13" s="19">
        <v>5</v>
      </c>
      <c r="B13" s="2" t="s">
        <v>7</v>
      </c>
      <c r="C13" s="12" t="s">
        <v>21</v>
      </c>
      <c r="D13" s="1">
        <v>200</v>
      </c>
      <c r="E13" s="3">
        <v>263.58999999999997</v>
      </c>
      <c r="F13" s="20">
        <f t="shared" si="0"/>
        <v>52718</v>
      </c>
    </row>
    <row r="14" spans="1:6" ht="90" x14ac:dyDescent="0.25">
      <c r="A14" s="19">
        <v>6</v>
      </c>
      <c r="B14" s="2" t="s">
        <v>3</v>
      </c>
      <c r="C14" s="12" t="s">
        <v>21</v>
      </c>
      <c r="D14" s="1">
        <v>200</v>
      </c>
      <c r="E14" s="3">
        <v>434.15</v>
      </c>
      <c r="F14" s="20">
        <f t="shared" si="0"/>
        <v>86830</v>
      </c>
    </row>
    <row r="15" spans="1:6" ht="105" x14ac:dyDescent="0.25">
      <c r="A15" s="19">
        <v>7</v>
      </c>
      <c r="B15" s="2" t="s">
        <v>4</v>
      </c>
      <c r="C15" s="12" t="s">
        <v>21</v>
      </c>
      <c r="D15" s="1">
        <v>200</v>
      </c>
      <c r="E15" s="3">
        <v>590.08000000000004</v>
      </c>
      <c r="F15" s="20">
        <f t="shared" si="0"/>
        <v>118016</v>
      </c>
    </row>
    <row r="16" spans="1:6" ht="105.75" thickBot="1" x14ac:dyDescent="0.3">
      <c r="A16" s="21">
        <v>8</v>
      </c>
      <c r="B16" s="22" t="s">
        <v>8</v>
      </c>
      <c r="C16" s="23" t="s">
        <v>21</v>
      </c>
      <c r="D16" s="24">
        <v>60</v>
      </c>
      <c r="E16" s="25">
        <v>925.33</v>
      </c>
      <c r="F16" s="26">
        <f t="shared" si="0"/>
        <v>55519.8</v>
      </c>
    </row>
    <row r="17" spans="1:6" ht="20.100000000000001" customHeight="1" thickBot="1" x14ac:dyDescent="0.3">
      <c r="A17" s="27"/>
      <c r="B17" s="28"/>
      <c r="C17" s="28"/>
      <c r="D17" s="28"/>
      <c r="E17" s="28"/>
      <c r="F17" s="29">
        <f>SUM(F9:F16)</f>
        <v>854268.8</v>
      </c>
    </row>
    <row r="18" spans="1:6" ht="20.100000000000001" customHeight="1" x14ac:dyDescent="0.25"/>
    <row r="19" spans="1:6" ht="20.100000000000001" customHeight="1" x14ac:dyDescent="0.25"/>
    <row r="20" spans="1:6" ht="20.100000000000001" customHeight="1" x14ac:dyDescent="0.25"/>
    <row r="21" spans="1:6" ht="20.100000000000001" customHeight="1" x14ac:dyDescent="0.25"/>
    <row r="22" spans="1:6" ht="20.100000000000001" customHeight="1" x14ac:dyDescent="0.25"/>
    <row r="23" spans="1:6" ht="20.100000000000001" customHeight="1" x14ac:dyDescent="0.25"/>
    <row r="24" spans="1:6" ht="20.100000000000001" customHeight="1" x14ac:dyDescent="0.25"/>
    <row r="25" spans="1:6" ht="20.100000000000001" customHeight="1" x14ac:dyDescent="0.25"/>
    <row r="26" spans="1:6" ht="20.100000000000001" customHeight="1" x14ac:dyDescent="0.25"/>
    <row r="27" spans="1:6" ht="20.100000000000001" customHeight="1" x14ac:dyDescent="0.25"/>
    <row r="28" spans="1:6" ht="20.100000000000001" customHeight="1" x14ac:dyDescent="0.25"/>
    <row r="29" spans="1:6" ht="20.100000000000001" customHeight="1" x14ac:dyDescent="0.25"/>
    <row r="30" spans="1:6" ht="20.100000000000001" customHeight="1" x14ac:dyDescent="0.25"/>
    <row r="31" spans="1:6" ht="20.100000000000001" customHeight="1" x14ac:dyDescent="0.25"/>
    <row r="32" spans="1:6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</sheetData>
  <mergeCells count="7">
    <mergeCell ref="A8:F8"/>
    <mergeCell ref="B4:C4"/>
    <mergeCell ref="B5:C5"/>
    <mergeCell ref="D1:F5"/>
    <mergeCell ref="B1:C1"/>
    <mergeCell ref="B2:C2"/>
    <mergeCell ref="B3:C3"/>
  </mergeCells>
  <pageMargins left="0.51181102362204722" right="0.51181102362204722" top="0.78740157480314965" bottom="0.39370078740157483" header="0.31496062992125984" footer="0.31496062992125984"/>
  <pageSetup paperSize="9" scale="92" fitToHeight="0" orientation="landscape" verticalDpi="0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66675</xdr:rowOff>
              </from>
              <to>
                <xdr:col>0</xdr:col>
                <xdr:colOff>571500</xdr:colOff>
                <xdr:row>2</xdr:row>
                <xdr:rowOff>190500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2"/>
  <sheetViews>
    <sheetView topLeftCell="A13" workbookViewId="0">
      <selection activeCell="A5" sqref="A5:C5"/>
    </sheetView>
  </sheetViews>
  <sheetFormatPr defaultRowHeight="18" customHeight="1" x14ac:dyDescent="0.25"/>
  <cols>
    <col min="1" max="1" width="9.42578125" style="10" customWidth="1"/>
    <col min="2" max="2" width="95.7109375" style="10" customWidth="1"/>
    <col min="3" max="3" width="10" style="10" bestFit="1" customWidth="1"/>
    <col min="4" max="4" width="11.5703125" style="10" bestFit="1" customWidth="1"/>
    <col min="5" max="5" width="9.140625" style="10"/>
    <col min="6" max="6" width="11.5703125" style="10" bestFit="1" customWidth="1"/>
    <col min="7" max="16384" width="9.140625" style="10"/>
  </cols>
  <sheetData>
    <row r="1" spans="1:6" s="11" customFormat="1" ht="18.75" customHeight="1" x14ac:dyDescent="0.25">
      <c r="A1" s="48" t="s">
        <v>9</v>
      </c>
      <c r="B1" s="49"/>
      <c r="C1" s="50"/>
      <c r="D1" s="39" t="s">
        <v>10</v>
      </c>
      <c r="E1" s="40"/>
      <c r="F1" s="41"/>
    </row>
    <row r="2" spans="1:6" s="11" customFormat="1" ht="18.75" customHeight="1" x14ac:dyDescent="0.25">
      <c r="A2" s="35" t="s">
        <v>11</v>
      </c>
      <c r="B2" s="36"/>
      <c r="C2" s="51"/>
      <c r="D2" s="42"/>
      <c r="E2" s="43"/>
      <c r="F2" s="44"/>
    </row>
    <row r="3" spans="1:6" s="11" customFormat="1" ht="18.75" customHeight="1" x14ac:dyDescent="0.25">
      <c r="A3" s="35" t="s">
        <v>12</v>
      </c>
      <c r="B3" s="36"/>
      <c r="C3" s="51"/>
      <c r="D3" s="42"/>
      <c r="E3" s="43"/>
      <c r="F3" s="44"/>
    </row>
    <row r="4" spans="1:6" s="11" customFormat="1" ht="35.1" customHeight="1" x14ac:dyDescent="0.25">
      <c r="A4" s="35" t="s">
        <v>20</v>
      </c>
      <c r="B4" s="36"/>
      <c r="C4" s="51"/>
      <c r="D4" s="42"/>
      <c r="E4" s="43"/>
      <c r="F4" s="44"/>
    </row>
    <row r="5" spans="1:6" s="11" customFormat="1" ht="19.5" customHeight="1" thickBot="1" x14ac:dyDescent="0.3">
      <c r="A5" s="37" t="s">
        <v>22</v>
      </c>
      <c r="B5" s="38"/>
      <c r="C5" s="52"/>
      <c r="D5" s="45"/>
      <c r="E5" s="46"/>
      <c r="F5" s="47"/>
    </row>
    <row r="6" spans="1:6" s="11" customFormat="1" ht="50.1" customHeight="1" thickBot="1" x14ac:dyDescent="0.3">
      <c r="A6" s="8" t="s">
        <v>13</v>
      </c>
      <c r="B6" s="7" t="s">
        <v>14</v>
      </c>
      <c r="C6" s="8" t="s">
        <v>15</v>
      </c>
      <c r="D6" s="9" t="s">
        <v>16</v>
      </c>
      <c r="E6" s="8" t="s">
        <v>17</v>
      </c>
      <c r="F6" s="8" t="s">
        <v>18</v>
      </c>
    </row>
    <row r="7" spans="1:6" s="11" customFormat="1" ht="5.25" customHeight="1" thickBot="1" x14ac:dyDescent="0.3">
      <c r="A7" s="4"/>
      <c r="B7" s="5"/>
      <c r="C7" s="4"/>
      <c r="D7" s="6"/>
      <c r="E7" s="4"/>
      <c r="F7" s="4"/>
    </row>
    <row r="8" spans="1:6" ht="20.100000000000001" customHeight="1" thickBot="1" x14ac:dyDescent="0.3">
      <c r="A8" s="32" t="s">
        <v>0</v>
      </c>
      <c r="B8" s="33"/>
      <c r="C8" s="33"/>
      <c r="D8" s="33"/>
      <c r="E8" s="33"/>
      <c r="F8" s="34"/>
    </row>
    <row r="9" spans="1:6" ht="105" x14ac:dyDescent="0.25">
      <c r="A9" s="13">
        <v>1</v>
      </c>
      <c r="B9" s="14" t="s">
        <v>1</v>
      </c>
      <c r="C9" s="15" t="s">
        <v>21</v>
      </c>
      <c r="D9" s="16">
        <v>1000</v>
      </c>
      <c r="E9" s="17"/>
      <c r="F9" s="18"/>
    </row>
    <row r="10" spans="1:6" ht="105" x14ac:dyDescent="0.25">
      <c r="A10" s="19">
        <v>2</v>
      </c>
      <c r="B10" s="2" t="s">
        <v>2</v>
      </c>
      <c r="C10" s="12" t="s">
        <v>21</v>
      </c>
      <c r="D10" s="1">
        <v>1000</v>
      </c>
      <c r="E10" s="3"/>
      <c r="F10" s="20"/>
    </row>
    <row r="11" spans="1:6" ht="90" x14ac:dyDescent="0.25">
      <c r="A11" s="19">
        <v>3</v>
      </c>
      <c r="B11" s="2" t="s">
        <v>5</v>
      </c>
      <c r="C11" s="12" t="s">
        <v>21</v>
      </c>
      <c r="D11" s="1">
        <v>500</v>
      </c>
      <c r="E11" s="3"/>
      <c r="F11" s="20"/>
    </row>
    <row r="12" spans="1:6" ht="105" x14ac:dyDescent="0.25">
      <c r="A12" s="19">
        <v>4</v>
      </c>
      <c r="B12" s="2" t="s">
        <v>6</v>
      </c>
      <c r="C12" s="12" t="s">
        <v>21</v>
      </c>
      <c r="D12" s="1">
        <v>500</v>
      </c>
      <c r="E12" s="3"/>
      <c r="F12" s="20"/>
    </row>
    <row r="13" spans="1:6" ht="105" x14ac:dyDescent="0.25">
      <c r="A13" s="19">
        <v>5</v>
      </c>
      <c r="B13" s="2" t="s">
        <v>7</v>
      </c>
      <c r="C13" s="12" t="s">
        <v>21</v>
      </c>
      <c r="D13" s="1">
        <v>200</v>
      </c>
      <c r="E13" s="3"/>
      <c r="F13" s="20"/>
    </row>
    <row r="14" spans="1:6" ht="90" x14ac:dyDescent="0.25">
      <c r="A14" s="19">
        <v>6</v>
      </c>
      <c r="B14" s="2" t="s">
        <v>3</v>
      </c>
      <c r="C14" s="12" t="s">
        <v>21</v>
      </c>
      <c r="D14" s="1">
        <v>200</v>
      </c>
      <c r="E14" s="3"/>
      <c r="F14" s="20"/>
    </row>
    <row r="15" spans="1:6" ht="105" x14ac:dyDescent="0.25">
      <c r="A15" s="19">
        <v>7</v>
      </c>
      <c r="B15" s="2" t="s">
        <v>4</v>
      </c>
      <c r="C15" s="12" t="s">
        <v>21</v>
      </c>
      <c r="D15" s="1">
        <v>200</v>
      </c>
      <c r="E15" s="3"/>
      <c r="F15" s="20"/>
    </row>
    <row r="16" spans="1:6" ht="105.75" thickBot="1" x14ac:dyDescent="0.3">
      <c r="A16" s="21">
        <v>8</v>
      </c>
      <c r="B16" s="22" t="s">
        <v>8</v>
      </c>
      <c r="C16" s="23" t="s">
        <v>21</v>
      </c>
      <c r="D16" s="24">
        <v>60</v>
      </c>
      <c r="E16" s="25"/>
      <c r="F16" s="26"/>
    </row>
    <row r="17" spans="1:6" ht="20.100000000000001" customHeight="1" thickBot="1" x14ac:dyDescent="0.3">
      <c r="A17" s="27"/>
      <c r="B17" s="28"/>
      <c r="C17" s="28"/>
      <c r="D17" s="28"/>
      <c r="E17" s="28"/>
      <c r="F17" s="29"/>
    </row>
    <row r="18" spans="1:6" ht="20.100000000000001" customHeight="1" x14ac:dyDescent="0.25"/>
    <row r="19" spans="1:6" ht="20.100000000000001" customHeight="1" x14ac:dyDescent="0.25"/>
    <row r="20" spans="1:6" ht="20.100000000000001" customHeight="1" x14ac:dyDescent="0.25"/>
    <row r="21" spans="1:6" ht="20.100000000000001" customHeight="1" x14ac:dyDescent="0.25"/>
    <row r="22" spans="1:6" ht="20.100000000000001" customHeight="1" x14ac:dyDescent="0.25"/>
    <row r="23" spans="1:6" ht="20.100000000000001" customHeight="1" x14ac:dyDescent="0.25"/>
    <row r="24" spans="1:6" ht="20.100000000000001" customHeight="1" x14ac:dyDescent="0.25"/>
    <row r="25" spans="1:6" ht="20.100000000000001" customHeight="1" x14ac:dyDescent="0.25"/>
    <row r="26" spans="1:6" ht="20.100000000000001" customHeight="1" x14ac:dyDescent="0.25"/>
    <row r="27" spans="1:6" ht="20.100000000000001" customHeight="1" x14ac:dyDescent="0.25"/>
    <row r="28" spans="1:6" ht="20.100000000000001" customHeight="1" x14ac:dyDescent="0.25"/>
    <row r="29" spans="1:6" ht="20.100000000000001" customHeight="1" x14ac:dyDescent="0.25"/>
    <row r="30" spans="1:6" ht="20.100000000000001" customHeight="1" x14ac:dyDescent="0.25"/>
    <row r="31" spans="1:6" ht="20.100000000000001" customHeight="1" x14ac:dyDescent="0.25"/>
    <row r="32" spans="1:6" ht="20.100000000000001" customHeight="1" x14ac:dyDescent="0.25"/>
    <row r="33" ht="20.100000000000001" customHeight="1" x14ac:dyDescent="0.25"/>
    <row r="34" ht="20.100000000000001" customHeight="1" x14ac:dyDescent="0.25"/>
    <row r="35" ht="20.100000000000001" customHeight="1" x14ac:dyDescent="0.25"/>
    <row r="36" ht="20.100000000000001" customHeight="1" x14ac:dyDescent="0.25"/>
    <row r="37" ht="20.100000000000001" customHeight="1" x14ac:dyDescent="0.25"/>
    <row r="38" ht="20.100000000000001" customHeight="1" x14ac:dyDescent="0.25"/>
    <row r="39" ht="20.100000000000001" customHeight="1" x14ac:dyDescent="0.25"/>
    <row r="40" ht="20.100000000000001" customHeight="1" x14ac:dyDescent="0.25"/>
    <row r="41" ht="20.100000000000001" customHeight="1" x14ac:dyDescent="0.25"/>
    <row r="42" ht="20.100000000000001" customHeight="1" x14ac:dyDescent="0.25"/>
    <row r="43" ht="20.100000000000001" customHeight="1" x14ac:dyDescent="0.25"/>
    <row r="44" ht="20.100000000000001" customHeight="1" x14ac:dyDescent="0.25"/>
    <row r="45" ht="20.100000000000001" customHeight="1" x14ac:dyDescent="0.25"/>
    <row r="46" ht="20.100000000000001" customHeight="1" x14ac:dyDescent="0.25"/>
    <row r="47" ht="20.100000000000001" customHeight="1" x14ac:dyDescent="0.25"/>
    <row r="48" ht="20.100000000000001" customHeight="1" x14ac:dyDescent="0.25"/>
    <row r="49" ht="20.100000000000001" customHeight="1" x14ac:dyDescent="0.25"/>
    <row r="50" ht="20.100000000000001" customHeight="1" x14ac:dyDescent="0.25"/>
    <row r="51" ht="20.100000000000001" customHeight="1" x14ac:dyDescent="0.25"/>
    <row r="52" ht="20.100000000000001" customHeight="1" x14ac:dyDescent="0.25"/>
    <row r="53" ht="20.100000000000001" customHeight="1" x14ac:dyDescent="0.25"/>
    <row r="54" ht="20.100000000000001" customHeight="1" x14ac:dyDescent="0.25"/>
    <row r="55" ht="20.100000000000001" customHeight="1" x14ac:dyDescent="0.25"/>
    <row r="56" ht="20.100000000000001" customHeight="1" x14ac:dyDescent="0.25"/>
    <row r="57" ht="20.100000000000001" customHeight="1" x14ac:dyDescent="0.25"/>
    <row r="58" ht="20.100000000000001" customHeight="1" x14ac:dyDescent="0.25"/>
    <row r="59" ht="20.100000000000001" customHeight="1" x14ac:dyDescent="0.25"/>
    <row r="60" ht="20.100000000000001" customHeight="1" x14ac:dyDescent="0.25"/>
    <row r="61" ht="20.100000000000001" customHeight="1" x14ac:dyDescent="0.25"/>
    <row r="62" ht="20.100000000000001" customHeight="1" x14ac:dyDescent="0.25"/>
    <row r="63" ht="20.100000000000001" customHeight="1" x14ac:dyDescent="0.25"/>
    <row r="64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</sheetData>
  <mergeCells count="7">
    <mergeCell ref="A8:F8"/>
    <mergeCell ref="A1:C1"/>
    <mergeCell ref="A2:C2"/>
    <mergeCell ref="A3:C3"/>
    <mergeCell ref="A4:C4"/>
    <mergeCell ref="A5:C5"/>
    <mergeCell ref="D1:F5"/>
  </mergeCells>
  <printOptions horizontalCentered="1"/>
  <pageMargins left="0.51181102362204722" right="0.51181102362204722" top="0.78740157480314965" bottom="0.39370078740157483" header="0.31496062992125984" footer="0.31496062992125984"/>
  <pageSetup paperSize="9" scale="9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</vt:lpstr>
      <vt:lpstr>em branco</vt:lpstr>
      <vt:lpstr>'em branco'!Titulos_de_impressao</vt:lpstr>
      <vt:lpstr>Planilha!Titulos_de_impressao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CLC-001</dc:creator>
  <cp:lastModifiedBy>Cidal</cp:lastModifiedBy>
  <cp:lastPrinted>2015-10-16T15:52:35Z</cp:lastPrinted>
  <dcterms:created xsi:type="dcterms:W3CDTF">2015-10-16T14:59:48Z</dcterms:created>
  <dcterms:modified xsi:type="dcterms:W3CDTF">2015-12-01T15:31:32Z</dcterms:modified>
</cp:coreProperties>
</file>