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-AUGUSTO\Users\Public\Documents\CLC_NOVO\_CPL_2016\PREGÃO_023_2016 - Manutenção para as Centrais Telefônicas\"/>
    </mc:Choice>
  </mc:AlternateContent>
  <bookViews>
    <workbookView xWindow="0" yWindow="45" windowWidth="15315" windowHeight="7995"/>
  </bookViews>
  <sheets>
    <sheet name="Plan1" sheetId="1" r:id="rId1"/>
    <sheet name="EM BRANCO" sheetId="2" r:id="rId2"/>
  </sheets>
  <definedNames>
    <definedName name="_xlnm.Print_Area" localSheetId="1">'EM BRANCO'!$A$1:$M$22</definedName>
    <definedName name="_xlnm.Print_Area" localSheetId="0">Plan1!$A$1:$M$22</definedName>
    <definedName name="_xlnm.Print_Titles" localSheetId="1">'EM BRANCO'!$1:$9</definedName>
    <definedName name="_xlnm.Print_Titles" localSheetId="0">Plan1!$1:$9</definedName>
  </definedNames>
  <calcPr calcId="152511"/>
</workbook>
</file>

<file path=xl/calcChain.xml><?xml version="1.0" encoding="utf-8"?>
<calcChain xmlns="http://schemas.openxmlformats.org/spreadsheetml/2006/main">
  <c r="K21" i="2" l="1"/>
  <c r="J21" i="2"/>
  <c r="I21" i="2"/>
  <c r="H21" i="2"/>
  <c r="G21" i="2"/>
  <c r="F21" i="2"/>
  <c r="E21" i="2"/>
  <c r="D21" i="2"/>
  <c r="M13" i="1"/>
  <c r="M14" i="1"/>
  <c r="M15" i="1"/>
  <c r="M16" i="1"/>
  <c r="M17" i="1"/>
  <c r="M18" i="1"/>
  <c r="M19" i="1"/>
  <c r="M12" i="1"/>
  <c r="L21" i="1" l="1"/>
  <c r="M22" i="1" s="1"/>
  <c r="E21" i="1"/>
  <c r="F21" i="1"/>
  <c r="G21" i="1"/>
  <c r="H21" i="1"/>
  <c r="I21" i="1"/>
  <c r="J21" i="1"/>
  <c r="K21" i="1"/>
  <c r="D21" i="1"/>
</calcChain>
</file>

<file path=xl/sharedStrings.xml><?xml version="1.0" encoding="utf-8"?>
<sst xmlns="http://schemas.openxmlformats.org/spreadsheetml/2006/main" count="71" uniqueCount="36">
  <si>
    <t>PREFEITURA UNIVERSITÁRIA - PU</t>
  </si>
  <si>
    <t>ANEXO VII - PLANILHA DE FORMAÇÃO DE PREÇOS</t>
  </si>
  <si>
    <t>LOTE ÚNICO</t>
  </si>
  <si>
    <t>DIVISÃO DE MANUTENÇÃO</t>
  </si>
  <si>
    <t>PREGÃO SRP - CPL-PU/Nº 23/2016</t>
  </si>
  <si>
    <t>Site / Equipamento:</t>
  </si>
  <si>
    <t>Ramal IPRIP</t>
  </si>
  <si>
    <t>Soft-fone</t>
  </si>
  <si>
    <t>Tronco Digital</t>
  </si>
  <si>
    <t>Tronco Ananóg</t>
  </si>
  <si>
    <t>Portas</t>
  </si>
  <si>
    <t>Ramal Analógico</t>
  </si>
  <si>
    <t>Ramal
Digital</t>
  </si>
  <si>
    <t>Tronco
IP</t>
  </si>
  <si>
    <t>VALOR MENSAL
(R$)</t>
  </si>
  <si>
    <t>item</t>
  </si>
  <si>
    <t>01</t>
  </si>
  <si>
    <t>02</t>
  </si>
  <si>
    <t>03</t>
  </si>
  <si>
    <t>04</t>
  </si>
  <si>
    <t>05</t>
  </si>
  <si>
    <t>06</t>
  </si>
  <si>
    <t>07</t>
  </si>
  <si>
    <t>08</t>
  </si>
  <si>
    <t>TOTAL ANUAL:</t>
  </si>
  <si>
    <t xml:space="preserve">Total Mensal:  </t>
  </si>
  <si>
    <r>
      <t xml:space="preserve">UFPB </t>
    </r>
    <r>
      <rPr>
        <b/>
        <sz val="12"/>
        <color theme="1"/>
        <rFont val="Calibri"/>
        <family val="2"/>
      </rPr>
      <t xml:space="preserve">CAMPUS I </t>
    </r>
    <r>
      <rPr>
        <sz val="12"/>
        <color theme="1"/>
        <rFont val="Calibri"/>
        <family val="2"/>
      </rPr>
      <t>/ PABX Alcatel-Lucent Omni PCX Enterprise.</t>
    </r>
  </si>
  <si>
    <r>
      <t xml:space="preserve">UFPB </t>
    </r>
    <r>
      <rPr>
        <b/>
        <sz val="12"/>
        <color theme="1"/>
        <rFont val="Calibri"/>
        <family val="2"/>
      </rPr>
      <t>HU</t>
    </r>
    <r>
      <rPr>
        <sz val="12"/>
        <color theme="1"/>
        <rFont val="Calibri"/>
        <family val="2"/>
      </rPr>
      <t xml:space="preserve"> / Bastidor remoto Alcatel-Lucent Omni PCX Enterprise.</t>
    </r>
  </si>
  <si>
    <r>
      <t xml:space="preserve">UFPB </t>
    </r>
    <r>
      <rPr>
        <b/>
        <sz val="12"/>
        <color theme="1"/>
        <rFont val="Calibri"/>
        <family val="2"/>
      </rPr>
      <t>AREIA</t>
    </r>
    <r>
      <rPr>
        <sz val="12"/>
        <color theme="1"/>
        <rFont val="Calibri"/>
        <family val="2"/>
      </rPr>
      <t xml:space="preserve"> / Bastidor remoto Alcatel-Lucent Omni PCX Enterprise.</t>
    </r>
  </si>
  <si>
    <r>
      <t xml:space="preserve">UFPB </t>
    </r>
    <r>
      <rPr>
        <b/>
        <sz val="12"/>
        <color theme="1"/>
        <rFont val="Calibri"/>
        <family val="2"/>
      </rPr>
      <t>BANANEIRAS</t>
    </r>
    <r>
      <rPr>
        <sz val="12"/>
        <color theme="1"/>
        <rFont val="Calibri"/>
        <family val="2"/>
      </rPr>
      <t xml:space="preserve"> / Bastidor remoto Alcatel-Lucent Omni PCX Enterprise.</t>
    </r>
  </si>
  <si>
    <r>
      <t xml:space="preserve">UFPB </t>
    </r>
    <r>
      <rPr>
        <b/>
        <sz val="12"/>
        <color theme="1"/>
        <rFont val="Calibri"/>
        <family val="2"/>
      </rPr>
      <t xml:space="preserve">MAMANGUAPE </t>
    </r>
    <r>
      <rPr>
        <sz val="12"/>
        <color theme="1"/>
        <rFont val="Calibri"/>
        <family val="2"/>
      </rPr>
      <t>/ Bastidor remoto Alcatel-Lucent Omni PCX Enterprise.</t>
    </r>
  </si>
  <si>
    <r>
      <t xml:space="preserve">UFPB </t>
    </r>
    <r>
      <rPr>
        <b/>
        <sz val="12"/>
        <color theme="1"/>
        <rFont val="Calibri"/>
        <family val="2"/>
      </rPr>
      <t>RIO TINTO</t>
    </r>
    <r>
      <rPr>
        <sz val="12"/>
        <color theme="1"/>
        <rFont val="Calibri"/>
        <family val="2"/>
      </rPr>
      <t xml:space="preserve"> / Bastidor remoto Alcatel-Lucent Omni PCX Enterprise.</t>
    </r>
  </si>
  <si>
    <r>
      <t xml:space="preserve">UFPB </t>
    </r>
    <r>
      <rPr>
        <b/>
        <sz val="12"/>
        <color theme="1"/>
        <rFont val="Calibri"/>
        <family val="2"/>
      </rPr>
      <t>CCEN</t>
    </r>
    <r>
      <rPr>
        <sz val="12"/>
        <color theme="1"/>
        <rFont val="Calibri"/>
        <family val="2"/>
      </rPr>
      <t xml:space="preserve"> / Bastidor remoto Alcatel-Lucent Omni PCX Enterprise.</t>
    </r>
  </si>
  <si>
    <r>
      <t xml:space="preserve">UFPB </t>
    </r>
    <r>
      <rPr>
        <b/>
        <sz val="12"/>
        <color theme="1"/>
        <rFont val="Calibri"/>
        <family val="2"/>
      </rPr>
      <t xml:space="preserve">CCHLA </t>
    </r>
    <r>
      <rPr>
        <sz val="12"/>
        <color theme="1"/>
        <rFont val="Calibri"/>
        <family val="2"/>
      </rPr>
      <t>/ Bastidor remoto Alcatel-Lucent Omni PCX Enterprise.</t>
    </r>
  </si>
  <si>
    <t>VALOR ANUAL
(R$)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</si>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</sst>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/>
  </cellStyleXfs>
  <cellXfs count="51">
    <xf numFmtId="0" fontId="0" fillId="0" borderId="0" xfId="0"/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9" fillId="3" borderId="10" xfId="0" applyFont="1" applyFill="1" applyBorder="1" applyAlignment="1">
      <alignment horizontal="right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3" fontId="12" fillId="3" borderId="11" xfId="1" applyFont="1" applyFill="1" applyBorder="1" applyAlignment="1">
      <alignment horizontal="center" vertical="center"/>
    </xf>
    <xf numFmtId="43" fontId="12" fillId="3" borderId="5" xfId="1" applyFont="1" applyFill="1" applyBorder="1" applyAlignment="1">
      <alignment horizontal="center" vertical="center"/>
    </xf>
    <xf numFmtId="43" fontId="12" fillId="3" borderId="15" xfId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6" xfId="3" applyNumberFormat="1" applyFont="1" applyBorder="1" applyAlignment="1">
      <alignment horizontal="center" vertical="center" wrapText="1" shrinkToFit="1"/>
    </xf>
    <xf numFmtId="0" fontId="5" fillId="0" borderId="17" xfId="3" applyNumberFormat="1" applyFont="1" applyBorder="1" applyAlignment="1">
      <alignment horizontal="center" vertical="center" wrapText="1" shrinkToFit="1"/>
    </xf>
    <xf numFmtId="0" fontId="5" fillId="0" borderId="18" xfId="3" applyNumberFormat="1" applyFont="1" applyBorder="1" applyAlignment="1">
      <alignment horizontal="center" vertical="center" wrapText="1" shrinkToFit="1"/>
    </xf>
    <xf numFmtId="0" fontId="5" fillId="0" borderId="19" xfId="3" applyNumberFormat="1" applyFont="1" applyBorder="1" applyAlignment="1">
      <alignment horizontal="center" vertical="center" wrapText="1" shrinkToFit="1"/>
    </xf>
    <xf numFmtId="0" fontId="5" fillId="0" borderId="0" xfId="3" applyNumberFormat="1" applyFont="1" applyBorder="1" applyAlignment="1">
      <alignment horizontal="center" vertical="center" wrapText="1" shrinkToFit="1"/>
    </xf>
    <xf numFmtId="0" fontId="5" fillId="0" borderId="12" xfId="3" applyNumberFormat="1" applyFont="1" applyBorder="1" applyAlignment="1">
      <alignment horizontal="center" vertical="center" wrapText="1" shrinkToFit="1"/>
    </xf>
    <xf numFmtId="0" fontId="5" fillId="0" borderId="20" xfId="3" applyNumberFormat="1" applyFont="1" applyBorder="1" applyAlignment="1">
      <alignment horizontal="center" vertical="center" wrapText="1" shrinkToFit="1"/>
    </xf>
    <xf numFmtId="0" fontId="5" fillId="0" borderId="6" xfId="3" applyNumberFormat="1" applyFont="1" applyBorder="1" applyAlignment="1">
      <alignment horizontal="center" vertical="center" wrapText="1" shrinkToFit="1"/>
    </xf>
    <xf numFmtId="0" fontId="5" fillId="0" borderId="2" xfId="3" applyNumberFormat="1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3" fontId="12" fillId="3" borderId="27" xfId="1" applyFont="1" applyFill="1" applyBorder="1" applyAlignment="1">
      <alignment horizontal="center" vertical="center"/>
    </xf>
    <xf numFmtId="43" fontId="12" fillId="3" borderId="28" xfId="1" applyFont="1" applyFill="1" applyBorder="1" applyAlignment="1">
      <alignment horizontal="center" vertical="center"/>
    </xf>
    <xf numFmtId="43" fontId="12" fillId="3" borderId="29" xfId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3" fillId="3" borderId="9" xfId="0" applyFont="1" applyFill="1" applyBorder="1" applyAlignment="1">
      <alignment horizontal="right" vertical="center" wrapText="1"/>
    </xf>
    <xf numFmtId="0" fontId="13" fillId="3" borderId="10" xfId="0" applyFont="1" applyFill="1" applyBorder="1" applyAlignment="1">
      <alignment horizontal="right" vertical="center" wrapText="1"/>
    </xf>
    <xf numFmtId="43" fontId="13" fillId="3" borderId="11" xfId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43" fontId="13" fillId="0" borderId="4" xfId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</cellXfs>
  <cellStyles count="4">
    <cellStyle name="Normal" xfId="0" builtinId="0"/>
    <cellStyle name="Normal 2 2 2" xfId="2"/>
    <cellStyle name="Normal_ORÇAMENTO FINAL SE casa 2b" xfId="3"/>
    <cellStyle name="Vírgula" xfId="1" builtinId="3"/>
  </cellStyles>
  <dxfs count="0"/>
  <tableStyles count="0" defaultTableStyle="TableStyleMedium9" defaultPivotStyle="PivotStyleLight16"/>
  <colors>
    <mruColors>
      <color rgb="FFD9D9D9"/>
      <color rgb="FFB4C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76201</xdr:rowOff>
    </xdr:from>
    <xdr:to>
      <xdr:col>0</xdr:col>
      <xdr:colOff>523875</xdr:colOff>
      <xdr:row>4</xdr:row>
      <xdr:rowOff>76201</xdr:rowOff>
    </xdr:to>
    <xdr:pic>
      <xdr:nvPicPr>
        <xdr:cNvPr id="2" name="Picture 1" descr="Braso colorido da ufp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76201"/>
          <a:ext cx="4572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76201</xdr:rowOff>
    </xdr:from>
    <xdr:to>
      <xdr:col>0</xdr:col>
      <xdr:colOff>523875</xdr:colOff>
      <xdr:row>4</xdr:row>
      <xdr:rowOff>76201</xdr:rowOff>
    </xdr:to>
    <xdr:pic>
      <xdr:nvPicPr>
        <xdr:cNvPr id="2" name="Picture 1" descr="Braso colorido da ufp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76201"/>
          <a:ext cx="4572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0</xdr:row>
      <xdr:rowOff>76201</xdr:rowOff>
    </xdr:from>
    <xdr:to>
      <xdr:col>0</xdr:col>
      <xdr:colOff>523875</xdr:colOff>
      <xdr:row>4</xdr:row>
      <xdr:rowOff>76201</xdr:rowOff>
    </xdr:to>
    <xdr:pic>
      <xdr:nvPicPr>
        <xdr:cNvPr id="3" name="Picture 1" descr="Braso colorido da ufp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76201"/>
          <a:ext cx="4572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7" zoomScale="85" zoomScaleNormal="85" workbookViewId="0">
      <selection activeCell="M19" sqref="M19"/>
    </sheetView>
  </sheetViews>
  <sheetFormatPr defaultRowHeight="15" x14ac:dyDescent="0.25"/>
  <cols>
    <col min="1" max="2" width="9.140625" style="3"/>
    <col min="3" max="3" width="53" style="3" customWidth="1"/>
    <col min="4" max="4" width="6.7109375" style="3" bestFit="1" customWidth="1"/>
    <col min="5" max="5" width="9.7109375" style="3" bestFit="1" customWidth="1"/>
    <col min="6" max="6" width="6.42578125" style="3" bestFit="1" customWidth="1"/>
    <col min="7" max="7" width="5.28515625" style="3" bestFit="1" customWidth="1"/>
    <col min="8" max="8" width="7" style="3" bestFit="1" customWidth="1"/>
    <col min="9" max="9" width="7.7109375" style="3" bestFit="1" customWidth="1"/>
    <col min="10" max="10" width="7" style="3" bestFit="1" customWidth="1"/>
    <col min="11" max="11" width="6.5703125" style="3" bestFit="1" customWidth="1"/>
    <col min="12" max="12" width="14.42578125" style="3" customWidth="1"/>
    <col min="13" max="13" width="15.7109375" style="3" bestFit="1" customWidth="1"/>
    <col min="14" max="16384" width="9.140625" style="3"/>
  </cols>
  <sheetData>
    <row r="1" spans="1:13" s="1" customFormat="1" ht="21.95" customHeight="1" x14ac:dyDescent="0.25">
      <c r="A1" s="4"/>
      <c r="B1" s="25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</row>
    <row r="2" spans="1:13" s="1" customFormat="1" ht="21.95" customHeight="1" x14ac:dyDescent="0.25">
      <c r="A2" s="5"/>
      <c r="B2" s="28" t="s">
        <v>3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1:13" s="1" customFormat="1" ht="11.1" customHeight="1" x14ac:dyDescent="0.25">
      <c r="A3" s="5"/>
      <c r="B3" s="28" t="s">
        <v>4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1:13" s="1" customFormat="1" ht="11.1" customHeight="1" x14ac:dyDescent="0.25">
      <c r="A4" s="5"/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</row>
    <row r="5" spans="1:13" s="1" customFormat="1" ht="11.1" customHeight="1" x14ac:dyDescent="0.25">
      <c r="A5" s="5"/>
      <c r="B5" s="28" t="s">
        <v>1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1:13" s="1" customFormat="1" ht="11.1" customHeight="1" thickBot="1" x14ac:dyDescent="0.3">
      <c r="A6" s="6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1:13" s="1" customFormat="1" ht="8.1" customHeight="1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3" s="2" customFormat="1" ht="18" customHeight="1" thickBot="1" x14ac:dyDescent="0.3">
      <c r="A8" s="22" t="s">
        <v>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4"/>
    </row>
    <row r="9" spans="1:13" s="2" customFormat="1" ht="8.1" customHeight="1" thickBot="1" x14ac:dyDescent="0.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3" ht="45.75" thickBot="1" x14ac:dyDescent="0.3">
      <c r="A10" s="9" t="s">
        <v>15</v>
      </c>
      <c r="B10" s="36" t="s">
        <v>5</v>
      </c>
      <c r="C10" s="36"/>
      <c r="D10" s="10" t="s">
        <v>12</v>
      </c>
      <c r="E10" s="10" t="s">
        <v>11</v>
      </c>
      <c r="F10" s="10" t="s">
        <v>6</v>
      </c>
      <c r="G10" s="10" t="s">
        <v>7</v>
      </c>
      <c r="H10" s="10" t="s">
        <v>8</v>
      </c>
      <c r="I10" s="10" t="s">
        <v>9</v>
      </c>
      <c r="J10" s="10" t="s">
        <v>13</v>
      </c>
      <c r="K10" s="10" t="s">
        <v>10</v>
      </c>
      <c r="L10" s="11" t="s">
        <v>14</v>
      </c>
      <c r="M10" s="11" t="s">
        <v>34</v>
      </c>
    </row>
    <row r="11" spans="1:13" ht="6.75" customHeight="1" thickBo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3" ht="24.95" customHeight="1" x14ac:dyDescent="0.25">
      <c r="A12" s="14" t="s">
        <v>16</v>
      </c>
      <c r="B12" s="37" t="s">
        <v>26</v>
      </c>
      <c r="C12" s="37"/>
      <c r="D12" s="12">
        <v>32</v>
      </c>
      <c r="E12" s="12">
        <v>672</v>
      </c>
      <c r="F12" s="12">
        <v>202</v>
      </c>
      <c r="G12" s="12">
        <v>0</v>
      </c>
      <c r="H12" s="12">
        <v>120</v>
      </c>
      <c r="I12" s="12">
        <v>8</v>
      </c>
      <c r="J12" s="12">
        <v>60</v>
      </c>
      <c r="K12" s="12">
        <v>1094</v>
      </c>
      <c r="L12" s="40">
        <v>6876.33</v>
      </c>
      <c r="M12" s="18">
        <f>L12*12</f>
        <v>82515.959999999992</v>
      </c>
    </row>
    <row r="13" spans="1:13" ht="24.95" customHeight="1" x14ac:dyDescent="0.25">
      <c r="A13" s="15" t="s">
        <v>17</v>
      </c>
      <c r="B13" s="34" t="s">
        <v>27</v>
      </c>
      <c r="C13" s="34"/>
      <c r="D13" s="8">
        <v>8</v>
      </c>
      <c r="E13" s="8">
        <v>176</v>
      </c>
      <c r="F13" s="8">
        <v>0</v>
      </c>
      <c r="G13" s="8">
        <v>0</v>
      </c>
      <c r="H13" s="8">
        <v>0</v>
      </c>
      <c r="I13" s="8">
        <v>0</v>
      </c>
      <c r="J13" s="8">
        <v>30</v>
      </c>
      <c r="K13" s="8">
        <v>214</v>
      </c>
      <c r="L13" s="41">
        <v>1356.5875000000001</v>
      </c>
      <c r="M13" s="19">
        <f>L13*12</f>
        <v>16279.050000000001</v>
      </c>
    </row>
    <row r="14" spans="1:13" ht="39.950000000000003" customHeight="1" x14ac:dyDescent="0.25">
      <c r="A14" s="15" t="s">
        <v>18</v>
      </c>
      <c r="B14" s="34" t="s">
        <v>28</v>
      </c>
      <c r="C14" s="34"/>
      <c r="D14" s="8">
        <v>8</v>
      </c>
      <c r="E14" s="8">
        <v>160</v>
      </c>
      <c r="F14" s="8">
        <v>0</v>
      </c>
      <c r="G14" s="8">
        <v>0</v>
      </c>
      <c r="H14" s="8">
        <v>30</v>
      </c>
      <c r="I14" s="8">
        <v>8</v>
      </c>
      <c r="J14" s="8">
        <v>8</v>
      </c>
      <c r="K14" s="8">
        <v>214</v>
      </c>
      <c r="L14" s="41">
        <v>1356.5875000000001</v>
      </c>
      <c r="M14" s="19">
        <f>L14*12</f>
        <v>16279.050000000001</v>
      </c>
    </row>
    <row r="15" spans="1:13" ht="39.950000000000003" customHeight="1" x14ac:dyDescent="0.25">
      <c r="A15" s="15" t="s">
        <v>19</v>
      </c>
      <c r="B15" s="34" t="s">
        <v>29</v>
      </c>
      <c r="C15" s="34"/>
      <c r="D15" s="8">
        <v>8</v>
      </c>
      <c r="E15" s="8">
        <v>160</v>
      </c>
      <c r="F15" s="8">
        <v>0</v>
      </c>
      <c r="G15" s="8">
        <v>0</v>
      </c>
      <c r="H15" s="8">
        <v>30</v>
      </c>
      <c r="I15" s="8">
        <v>8</v>
      </c>
      <c r="J15" s="8">
        <v>8</v>
      </c>
      <c r="K15" s="8">
        <v>214</v>
      </c>
      <c r="L15" s="41">
        <v>1356.5875000000001</v>
      </c>
      <c r="M15" s="19">
        <f>L15*12</f>
        <v>16279.050000000001</v>
      </c>
    </row>
    <row r="16" spans="1:13" ht="39.950000000000003" customHeight="1" x14ac:dyDescent="0.25">
      <c r="A16" s="15" t="s">
        <v>20</v>
      </c>
      <c r="B16" s="34" t="s">
        <v>30</v>
      </c>
      <c r="C16" s="34"/>
      <c r="D16" s="8">
        <v>8</v>
      </c>
      <c r="E16" s="8">
        <v>80</v>
      </c>
      <c r="F16" s="8">
        <v>0</v>
      </c>
      <c r="G16" s="8">
        <v>0</v>
      </c>
      <c r="H16" s="8">
        <v>30</v>
      </c>
      <c r="I16" s="8">
        <v>8</v>
      </c>
      <c r="J16" s="8">
        <v>8</v>
      </c>
      <c r="K16" s="8">
        <v>134</v>
      </c>
      <c r="L16" s="41">
        <v>1071.6575</v>
      </c>
      <c r="M16" s="19">
        <f>L16*12</f>
        <v>12859.89</v>
      </c>
    </row>
    <row r="17" spans="1:13" ht="39.950000000000003" customHeight="1" x14ac:dyDescent="0.25">
      <c r="A17" s="15" t="s">
        <v>21</v>
      </c>
      <c r="B17" s="34" t="s">
        <v>31</v>
      </c>
      <c r="C17" s="34"/>
      <c r="D17" s="8">
        <v>8</v>
      </c>
      <c r="E17" s="8">
        <v>80</v>
      </c>
      <c r="F17" s="8">
        <v>0</v>
      </c>
      <c r="G17" s="8">
        <v>0</v>
      </c>
      <c r="H17" s="8">
        <v>30</v>
      </c>
      <c r="I17" s="8">
        <v>8</v>
      </c>
      <c r="J17" s="8">
        <v>8</v>
      </c>
      <c r="K17" s="8">
        <v>134</v>
      </c>
      <c r="L17" s="41">
        <v>1071.6575</v>
      </c>
      <c r="M17" s="19">
        <f>L17*12</f>
        <v>12859.89</v>
      </c>
    </row>
    <row r="18" spans="1:13" ht="39.950000000000003" customHeight="1" x14ac:dyDescent="0.25">
      <c r="A18" s="15" t="s">
        <v>22</v>
      </c>
      <c r="B18" s="34" t="s">
        <v>32</v>
      </c>
      <c r="C18" s="34"/>
      <c r="D18" s="8">
        <v>16</v>
      </c>
      <c r="E18" s="8">
        <v>176</v>
      </c>
      <c r="F18" s="8">
        <v>0</v>
      </c>
      <c r="G18" s="8">
        <v>0</v>
      </c>
      <c r="H18" s="8">
        <v>0</v>
      </c>
      <c r="I18" s="8">
        <v>0</v>
      </c>
      <c r="J18" s="8">
        <v>30</v>
      </c>
      <c r="K18" s="8">
        <v>222</v>
      </c>
      <c r="L18" s="41">
        <v>1449.8125</v>
      </c>
      <c r="M18" s="19">
        <f>L18*12</f>
        <v>17397.75</v>
      </c>
    </row>
    <row r="19" spans="1:13" ht="39.950000000000003" customHeight="1" thickBot="1" x14ac:dyDescent="0.3">
      <c r="A19" s="16" t="s">
        <v>23</v>
      </c>
      <c r="B19" s="35" t="s">
        <v>33</v>
      </c>
      <c r="C19" s="35"/>
      <c r="D19" s="13">
        <v>16</v>
      </c>
      <c r="E19" s="13">
        <v>176</v>
      </c>
      <c r="F19" s="13">
        <v>0</v>
      </c>
      <c r="G19" s="13">
        <v>0</v>
      </c>
      <c r="H19" s="13">
        <v>0</v>
      </c>
      <c r="I19" s="13">
        <v>0</v>
      </c>
      <c r="J19" s="13">
        <v>30</v>
      </c>
      <c r="K19" s="13">
        <v>222</v>
      </c>
      <c r="L19" s="42">
        <v>1449.8125</v>
      </c>
      <c r="M19" s="17">
        <f>L19*12</f>
        <v>17397.75</v>
      </c>
    </row>
    <row r="20" spans="1:13" ht="6.75" customHeight="1" thickBot="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3" ht="24.95" customHeight="1" x14ac:dyDescent="0.25">
      <c r="A21" s="43" t="s">
        <v>25</v>
      </c>
      <c r="B21" s="44"/>
      <c r="C21" s="44"/>
      <c r="D21" s="12">
        <f>SUM(D12:D20)</f>
        <v>104</v>
      </c>
      <c r="E21" s="12">
        <f t="shared" ref="E21:K21" si="0">SUM(E12:E20)</f>
        <v>1680</v>
      </c>
      <c r="F21" s="12">
        <f t="shared" si="0"/>
        <v>202</v>
      </c>
      <c r="G21" s="12">
        <f t="shared" si="0"/>
        <v>0</v>
      </c>
      <c r="H21" s="12">
        <f t="shared" si="0"/>
        <v>240</v>
      </c>
      <c r="I21" s="12">
        <f t="shared" si="0"/>
        <v>40</v>
      </c>
      <c r="J21" s="12">
        <f t="shared" si="0"/>
        <v>182</v>
      </c>
      <c r="K21" s="12">
        <f t="shared" si="0"/>
        <v>2448</v>
      </c>
      <c r="L21" s="49">
        <f>SUM(L12:L19)</f>
        <v>15989.032499999998</v>
      </c>
      <c r="M21" s="50" t="s">
        <v>35</v>
      </c>
    </row>
    <row r="22" spans="1:13" ht="24.95" customHeight="1" thickBot="1" x14ac:dyDescent="0.3">
      <c r="A22" s="45" t="s">
        <v>24</v>
      </c>
      <c r="B22" s="46"/>
      <c r="C22" s="46"/>
      <c r="D22" s="7"/>
      <c r="E22" s="7"/>
      <c r="F22" s="7"/>
      <c r="G22" s="7"/>
      <c r="H22" s="7"/>
      <c r="I22" s="7"/>
      <c r="J22" s="7"/>
      <c r="K22" s="7"/>
      <c r="L22" s="48"/>
      <c r="M22" s="47">
        <f>L21*12</f>
        <v>191868.38999999996</v>
      </c>
    </row>
  </sheetData>
  <mergeCells count="22">
    <mergeCell ref="B4:M4"/>
    <mergeCell ref="B5:M5"/>
    <mergeCell ref="B6:M6"/>
    <mergeCell ref="A8:M8"/>
    <mergeCell ref="A21:C21"/>
    <mergeCell ref="A22:C22"/>
    <mergeCell ref="B13:C13"/>
    <mergeCell ref="B14:C14"/>
    <mergeCell ref="B15:C15"/>
    <mergeCell ref="B16:C16"/>
    <mergeCell ref="B17:C17"/>
    <mergeCell ref="A9:L9"/>
    <mergeCell ref="A20:L20"/>
    <mergeCell ref="A7:L7"/>
    <mergeCell ref="B18:C18"/>
    <mergeCell ref="B19:C19"/>
    <mergeCell ref="B10:C10"/>
    <mergeCell ref="B12:C12"/>
    <mergeCell ref="A11:L11"/>
    <mergeCell ref="B1:M1"/>
    <mergeCell ref="B2:M2"/>
    <mergeCell ref="B3:M3"/>
  </mergeCells>
  <printOptions horizontalCentered="1"/>
  <pageMargins left="0.51181102362204722" right="0.51181102362204722" top="0.91" bottom="0.39370078740157483" header="0.31496062992125984" footer="0.31496062992125984"/>
  <pageSetup paperSize="9" scale="86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7" workbookViewId="0">
      <selection activeCell="B15" sqref="B15:C15"/>
    </sheetView>
  </sheetViews>
  <sheetFormatPr defaultRowHeight="15" x14ac:dyDescent="0.25"/>
  <cols>
    <col min="1" max="2" width="9.140625" style="3"/>
    <col min="3" max="3" width="53" style="3" customWidth="1"/>
    <col min="4" max="4" width="6.7109375" style="3" bestFit="1" customWidth="1"/>
    <col min="5" max="5" width="9.7109375" style="3" bestFit="1" customWidth="1"/>
    <col min="6" max="6" width="6.42578125" style="3" bestFit="1" customWidth="1"/>
    <col min="7" max="7" width="5.28515625" style="3" bestFit="1" customWidth="1"/>
    <col min="8" max="8" width="7" style="3" bestFit="1" customWidth="1"/>
    <col min="9" max="9" width="7.7109375" style="3" bestFit="1" customWidth="1"/>
    <col min="10" max="10" width="7" style="3" bestFit="1" customWidth="1"/>
    <col min="11" max="11" width="6.5703125" style="3" bestFit="1" customWidth="1"/>
    <col min="12" max="12" width="14.42578125" style="3" customWidth="1"/>
    <col min="13" max="13" width="15.7109375" style="3" bestFit="1" customWidth="1"/>
    <col min="14" max="16384" width="9.140625" style="3"/>
  </cols>
  <sheetData>
    <row r="1" spans="1:13" s="1" customFormat="1" ht="21.95" customHeight="1" x14ac:dyDescent="0.25">
      <c r="A1" s="4"/>
      <c r="B1" s="25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</row>
    <row r="2" spans="1:13" s="1" customFormat="1" ht="21.95" customHeight="1" x14ac:dyDescent="0.25">
      <c r="A2" s="5"/>
      <c r="B2" s="28" t="s">
        <v>3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1:13" s="1" customFormat="1" ht="11.1" customHeight="1" x14ac:dyDescent="0.25">
      <c r="A3" s="5"/>
      <c r="B3" s="28" t="s">
        <v>4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1:13" s="1" customFormat="1" ht="11.1" customHeight="1" x14ac:dyDescent="0.25">
      <c r="A4" s="5"/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</row>
    <row r="5" spans="1:13" s="1" customFormat="1" ht="11.1" customHeight="1" x14ac:dyDescent="0.25">
      <c r="A5" s="5"/>
      <c r="B5" s="28" t="s">
        <v>1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1:13" s="1" customFormat="1" ht="11.1" customHeight="1" thickBot="1" x14ac:dyDescent="0.3">
      <c r="A6" s="6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1:13" s="1" customFormat="1" ht="8.1" customHeight="1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3" s="2" customFormat="1" ht="18" customHeight="1" thickBot="1" x14ac:dyDescent="0.3">
      <c r="A8" s="22" t="s">
        <v>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4"/>
    </row>
    <row r="9" spans="1:13" s="2" customFormat="1" ht="8.1" customHeight="1" thickBot="1" x14ac:dyDescent="0.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3" ht="45.75" thickBot="1" x14ac:dyDescent="0.3">
      <c r="A10" s="9" t="s">
        <v>15</v>
      </c>
      <c r="B10" s="36" t="s">
        <v>5</v>
      </c>
      <c r="C10" s="36"/>
      <c r="D10" s="20" t="s">
        <v>12</v>
      </c>
      <c r="E10" s="20" t="s">
        <v>11</v>
      </c>
      <c r="F10" s="20" t="s">
        <v>6</v>
      </c>
      <c r="G10" s="20" t="s">
        <v>7</v>
      </c>
      <c r="H10" s="20" t="s">
        <v>8</v>
      </c>
      <c r="I10" s="20" t="s">
        <v>9</v>
      </c>
      <c r="J10" s="20" t="s">
        <v>13</v>
      </c>
      <c r="K10" s="20" t="s">
        <v>10</v>
      </c>
      <c r="L10" s="11" t="s">
        <v>14</v>
      </c>
      <c r="M10" s="11" t="s">
        <v>34</v>
      </c>
    </row>
    <row r="11" spans="1:13" ht="6.75" customHeight="1" thickBo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3" ht="24.95" customHeight="1" x14ac:dyDescent="0.25">
      <c r="A12" s="14" t="s">
        <v>16</v>
      </c>
      <c r="B12" s="37" t="s">
        <v>26</v>
      </c>
      <c r="C12" s="37"/>
      <c r="D12" s="12">
        <v>32</v>
      </c>
      <c r="E12" s="12">
        <v>672</v>
      </c>
      <c r="F12" s="12">
        <v>202</v>
      </c>
      <c r="G12" s="12">
        <v>0</v>
      </c>
      <c r="H12" s="12">
        <v>120</v>
      </c>
      <c r="I12" s="12">
        <v>8</v>
      </c>
      <c r="J12" s="12">
        <v>60</v>
      </c>
      <c r="K12" s="12">
        <v>1094</v>
      </c>
      <c r="L12" s="40"/>
      <c r="M12" s="18"/>
    </row>
    <row r="13" spans="1:13" ht="24.95" customHeight="1" x14ac:dyDescent="0.25">
      <c r="A13" s="15" t="s">
        <v>17</v>
      </c>
      <c r="B13" s="34" t="s">
        <v>27</v>
      </c>
      <c r="C13" s="34"/>
      <c r="D13" s="8">
        <v>8</v>
      </c>
      <c r="E13" s="8">
        <v>176</v>
      </c>
      <c r="F13" s="8">
        <v>0</v>
      </c>
      <c r="G13" s="8">
        <v>0</v>
      </c>
      <c r="H13" s="8">
        <v>0</v>
      </c>
      <c r="I13" s="8">
        <v>0</v>
      </c>
      <c r="J13" s="8">
        <v>30</v>
      </c>
      <c r="K13" s="8">
        <v>214</v>
      </c>
      <c r="L13" s="41"/>
      <c r="M13" s="19"/>
    </row>
    <row r="14" spans="1:13" ht="39.950000000000003" customHeight="1" x14ac:dyDescent="0.25">
      <c r="A14" s="15" t="s">
        <v>18</v>
      </c>
      <c r="B14" s="34" t="s">
        <v>28</v>
      </c>
      <c r="C14" s="34"/>
      <c r="D14" s="8">
        <v>8</v>
      </c>
      <c r="E14" s="8">
        <v>160</v>
      </c>
      <c r="F14" s="8">
        <v>0</v>
      </c>
      <c r="G14" s="8">
        <v>0</v>
      </c>
      <c r="H14" s="8">
        <v>30</v>
      </c>
      <c r="I14" s="8">
        <v>8</v>
      </c>
      <c r="J14" s="8">
        <v>8</v>
      </c>
      <c r="K14" s="8">
        <v>214</v>
      </c>
      <c r="L14" s="41"/>
      <c r="M14" s="19"/>
    </row>
    <row r="15" spans="1:13" ht="39.950000000000003" customHeight="1" x14ac:dyDescent="0.25">
      <c r="A15" s="15" t="s">
        <v>19</v>
      </c>
      <c r="B15" s="34" t="s">
        <v>29</v>
      </c>
      <c r="C15" s="34"/>
      <c r="D15" s="8">
        <v>8</v>
      </c>
      <c r="E15" s="8">
        <v>160</v>
      </c>
      <c r="F15" s="8">
        <v>0</v>
      </c>
      <c r="G15" s="8">
        <v>0</v>
      </c>
      <c r="H15" s="8">
        <v>30</v>
      </c>
      <c r="I15" s="8">
        <v>8</v>
      </c>
      <c r="J15" s="8">
        <v>8</v>
      </c>
      <c r="K15" s="8">
        <v>214</v>
      </c>
      <c r="L15" s="41"/>
      <c r="M15" s="19"/>
    </row>
    <row r="16" spans="1:13" ht="39.950000000000003" customHeight="1" x14ac:dyDescent="0.25">
      <c r="A16" s="15" t="s">
        <v>20</v>
      </c>
      <c r="B16" s="34" t="s">
        <v>30</v>
      </c>
      <c r="C16" s="34"/>
      <c r="D16" s="8">
        <v>8</v>
      </c>
      <c r="E16" s="8">
        <v>80</v>
      </c>
      <c r="F16" s="8">
        <v>0</v>
      </c>
      <c r="G16" s="8">
        <v>0</v>
      </c>
      <c r="H16" s="8">
        <v>30</v>
      </c>
      <c r="I16" s="8">
        <v>8</v>
      </c>
      <c r="J16" s="8">
        <v>8</v>
      </c>
      <c r="K16" s="8">
        <v>134</v>
      </c>
      <c r="L16" s="41"/>
      <c r="M16" s="19"/>
    </row>
    <row r="17" spans="1:13" ht="39.950000000000003" customHeight="1" x14ac:dyDescent="0.25">
      <c r="A17" s="15" t="s">
        <v>21</v>
      </c>
      <c r="B17" s="34" t="s">
        <v>31</v>
      </c>
      <c r="C17" s="34"/>
      <c r="D17" s="8">
        <v>8</v>
      </c>
      <c r="E17" s="8">
        <v>80</v>
      </c>
      <c r="F17" s="8">
        <v>0</v>
      </c>
      <c r="G17" s="8">
        <v>0</v>
      </c>
      <c r="H17" s="8">
        <v>30</v>
      </c>
      <c r="I17" s="8">
        <v>8</v>
      </c>
      <c r="J17" s="8">
        <v>8</v>
      </c>
      <c r="K17" s="8">
        <v>134</v>
      </c>
      <c r="L17" s="41"/>
      <c r="M17" s="19"/>
    </row>
    <row r="18" spans="1:13" ht="39.950000000000003" customHeight="1" x14ac:dyDescent="0.25">
      <c r="A18" s="15" t="s">
        <v>22</v>
      </c>
      <c r="B18" s="34" t="s">
        <v>32</v>
      </c>
      <c r="C18" s="34"/>
      <c r="D18" s="8">
        <v>16</v>
      </c>
      <c r="E18" s="8">
        <v>176</v>
      </c>
      <c r="F18" s="8">
        <v>0</v>
      </c>
      <c r="G18" s="8">
        <v>0</v>
      </c>
      <c r="H18" s="8">
        <v>0</v>
      </c>
      <c r="I18" s="8">
        <v>0</v>
      </c>
      <c r="J18" s="8">
        <v>30</v>
      </c>
      <c r="K18" s="8">
        <v>222</v>
      </c>
      <c r="L18" s="41"/>
      <c r="M18" s="19"/>
    </row>
    <row r="19" spans="1:13" ht="39.950000000000003" customHeight="1" thickBot="1" x14ac:dyDescent="0.3">
      <c r="A19" s="16" t="s">
        <v>23</v>
      </c>
      <c r="B19" s="35" t="s">
        <v>33</v>
      </c>
      <c r="C19" s="35"/>
      <c r="D19" s="13">
        <v>16</v>
      </c>
      <c r="E19" s="13">
        <v>176</v>
      </c>
      <c r="F19" s="13">
        <v>0</v>
      </c>
      <c r="G19" s="13">
        <v>0</v>
      </c>
      <c r="H19" s="13">
        <v>0</v>
      </c>
      <c r="I19" s="13">
        <v>0</v>
      </c>
      <c r="J19" s="13">
        <v>30</v>
      </c>
      <c r="K19" s="13">
        <v>222</v>
      </c>
      <c r="L19" s="42"/>
      <c r="M19" s="17"/>
    </row>
    <row r="20" spans="1:13" ht="6.75" customHeight="1" thickBot="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3" ht="24.95" customHeight="1" x14ac:dyDescent="0.25">
      <c r="A21" s="43" t="s">
        <v>25</v>
      </c>
      <c r="B21" s="44"/>
      <c r="C21" s="44"/>
      <c r="D21" s="12">
        <f>SUM(D12:D20)</f>
        <v>104</v>
      </c>
      <c r="E21" s="12">
        <f t="shared" ref="E21:K21" si="0">SUM(E12:E20)</f>
        <v>1680</v>
      </c>
      <c r="F21" s="12">
        <f t="shared" si="0"/>
        <v>202</v>
      </c>
      <c r="G21" s="12">
        <f t="shared" si="0"/>
        <v>0</v>
      </c>
      <c r="H21" s="12">
        <f t="shared" si="0"/>
        <v>240</v>
      </c>
      <c r="I21" s="12">
        <f t="shared" si="0"/>
        <v>40</v>
      </c>
      <c r="J21" s="12">
        <f t="shared" si="0"/>
        <v>182</v>
      </c>
      <c r="K21" s="12">
        <f t="shared" si="0"/>
        <v>2448</v>
      </c>
      <c r="L21" s="49"/>
      <c r="M21" s="50"/>
    </row>
    <row r="22" spans="1:13" ht="24.95" customHeight="1" thickBot="1" x14ac:dyDescent="0.3">
      <c r="A22" s="45" t="s">
        <v>24</v>
      </c>
      <c r="B22" s="46"/>
      <c r="C22" s="46"/>
      <c r="D22" s="7"/>
      <c r="E22" s="7"/>
      <c r="F22" s="7"/>
      <c r="G22" s="7"/>
      <c r="H22" s="7"/>
      <c r="I22" s="7"/>
      <c r="J22" s="7"/>
      <c r="K22" s="7"/>
      <c r="L22" s="48"/>
      <c r="M22" s="47"/>
    </row>
    <row r="44" ht="25.5" customHeight="1" x14ac:dyDescent="0.25"/>
  </sheetData>
  <mergeCells count="22">
    <mergeCell ref="A7:L7"/>
    <mergeCell ref="B1:M1"/>
    <mergeCell ref="B2:M2"/>
    <mergeCell ref="B3:M3"/>
    <mergeCell ref="B4:M4"/>
    <mergeCell ref="B5:M5"/>
    <mergeCell ref="B6:M6"/>
    <mergeCell ref="A9:L9"/>
    <mergeCell ref="B10:C10"/>
    <mergeCell ref="B12:C12"/>
    <mergeCell ref="B13:C13"/>
    <mergeCell ref="A8:M8"/>
    <mergeCell ref="A11:L11"/>
    <mergeCell ref="B19:C19"/>
    <mergeCell ref="A20:L20"/>
    <mergeCell ref="A21:C21"/>
    <mergeCell ref="A22:C22"/>
    <mergeCell ref="B14:C14"/>
    <mergeCell ref="B15:C15"/>
    <mergeCell ref="B16:C16"/>
    <mergeCell ref="B17:C17"/>
    <mergeCell ref="B18:C18"/>
  </mergeCells>
  <printOptions horizontalCentered="1"/>
  <pageMargins left="0.51181102362204722" right="0.51181102362204722" top="0.98" bottom="0.39370078740157483" header="0.31496062992125984" footer="0.31496062992125984"/>
  <pageSetup paperSize="9" scale="86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Plan1</vt:lpstr>
      <vt:lpstr>EM BRANCO</vt:lpstr>
      <vt:lpstr>'EM BRANCO'!Area_de_impressao</vt:lpstr>
      <vt:lpstr>Plan1!Area_de_impressao</vt:lpstr>
      <vt:lpstr>'EM BRANCO'!Titulos_de_impressao</vt:lpstr>
      <vt:lpstr>Plan1!Titulos_de_impressao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Pat.65072689</dc:creator>
  <cp:lastModifiedBy>Anderley</cp:lastModifiedBy>
  <cp:lastPrinted>2016-10-31T14:24:35Z</cp:lastPrinted>
  <dcterms:created xsi:type="dcterms:W3CDTF">2016-08-26T14:18:44Z</dcterms:created>
  <dcterms:modified xsi:type="dcterms:W3CDTF">2016-10-31T14:47:24Z</dcterms:modified>
</cp:coreProperties>
</file>